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clared\Documents\CMD\campusm\docs\library mobile\"/>
    </mc:Choice>
  </mc:AlternateContent>
  <xr:revisionPtr revIDLastSave="0" documentId="13_ncr:1_{396F5875-7D20-48AA-B229-47D2B3A3C0AB}" xr6:coauthVersionLast="45" xr6:coauthVersionMax="45" xr10:uidLastSave="{00000000-0000-0000-0000-000000000000}"/>
  <bookViews>
    <workbookView xWindow="-5235" yWindow="-16320" windowWidth="29040" windowHeight="15840" activeTab="3" xr2:uid="{AD2C24A4-07AE-461E-81DB-7CC1D2943B6C}"/>
  </bookViews>
  <sheets>
    <sheet name="Status" sheetId="6" r:id="rId1"/>
    <sheet name="General" sheetId="1" r:id="rId2"/>
    <sheet name="Authentication" sheetId="2" r:id="rId3"/>
    <sheet name="App Configuration" sheetId="9" r:id="rId4"/>
    <sheet name="Static Content" sheetId="8" r:id="rId5"/>
    <sheet name="Settings" sheetId="12" state="hidden" r:id="rId6"/>
  </sheets>
  <externalReferences>
    <externalReference r:id="rId7"/>
  </externalReferences>
  <definedNames>
    <definedName name="auth">Settings!$B$12:$B$14</definedName>
    <definedName name="helpertable" localSheetId="5">Settings!$D$14:$J$55</definedName>
    <definedName name="helpertable">#REF!</definedName>
    <definedName name="helptabcust" localSheetId="5">Settings!$D$4:$H$10</definedName>
    <definedName name="helptabcust">#REF!</definedName>
    <definedName name="status">[1]Settings!$B$3:$B$5</definedName>
    <definedName name="yesno">Settings!$B$8:$B$9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6" i="12" l="1"/>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M12" i="12"/>
  <c r="M56" i="12" s="1"/>
  <c r="L10" i="12"/>
  <c r="L9" i="12"/>
  <c r="L8" i="12"/>
  <c r="L7" i="12"/>
  <c r="L6" i="12"/>
  <c r="L5" i="12"/>
  <c r="L4" i="12"/>
  <c r="M2" i="12"/>
  <c r="M9" i="12" s="1"/>
  <c r="M4" i="12" l="1"/>
  <c r="M10" i="12"/>
  <c r="M8" i="12"/>
  <c r="M21" i="12"/>
  <c r="M41" i="12"/>
  <c r="M25" i="12"/>
  <c r="M32" i="12"/>
  <c r="M17" i="12"/>
  <c r="M37" i="12"/>
  <c r="M5" i="12"/>
  <c r="N8" i="12" s="1"/>
  <c r="M6" i="12"/>
  <c r="M7" i="12"/>
  <c r="M14" i="12"/>
  <c r="M18" i="12"/>
  <c r="M22" i="12"/>
  <c r="M26" i="12"/>
  <c r="M15" i="12"/>
  <c r="M19" i="12"/>
  <c r="M23" i="12"/>
  <c r="M28" i="12"/>
  <c r="M44" i="12"/>
  <c r="M48" i="12"/>
  <c r="M52" i="12"/>
  <c r="M55" i="12"/>
  <c r="M51" i="12"/>
  <c r="M47" i="12"/>
  <c r="M43" i="12"/>
  <c r="M39" i="12"/>
  <c r="M54" i="12"/>
  <c r="M50" i="12"/>
  <c r="M46" i="12"/>
  <c r="M40" i="12"/>
  <c r="M36" i="12"/>
  <c r="M35" i="12"/>
  <c r="M31" i="12"/>
  <c r="M27" i="12"/>
  <c r="M34" i="12"/>
  <c r="M30" i="12"/>
  <c r="M53" i="12"/>
  <c r="M49" i="12"/>
  <c r="M45" i="12"/>
  <c r="M42" i="12"/>
  <c r="M38" i="12"/>
  <c r="M33" i="12"/>
  <c r="M16" i="12"/>
  <c r="M20" i="12"/>
  <c r="M24" i="12"/>
  <c r="M29" i="12"/>
  <c r="U8" i="12" l="1" a="1"/>
  <c r="U8" i="12" s="1"/>
  <c r="S8" i="12" a="1"/>
  <c r="S8" i="12" s="1"/>
  <c r="Q8" i="12" a="1"/>
  <c r="Q8" i="12" s="1"/>
  <c r="R8" i="12" a="1"/>
  <c r="R8" i="12" s="1"/>
  <c r="T8" i="12" a="1"/>
  <c r="T8" i="12" s="1"/>
  <c r="V8" i="12" a="1"/>
  <c r="V8" i="12" s="1"/>
  <c r="P8" i="12" a="1"/>
  <c r="P8" i="12" s="1"/>
  <c r="N54" i="12"/>
  <c r="N50" i="12"/>
  <c r="N46" i="12"/>
  <c r="N42" i="12"/>
  <c r="N38" i="12"/>
  <c r="N53" i="12"/>
  <c r="N49" i="12"/>
  <c r="N45" i="12"/>
  <c r="N55" i="12"/>
  <c r="N51" i="12"/>
  <c r="N47" i="12"/>
  <c r="N43" i="12"/>
  <c r="N34" i="12"/>
  <c r="N30" i="12"/>
  <c r="N39" i="12"/>
  <c r="N33" i="12"/>
  <c r="N29" i="12"/>
  <c r="N56" i="12"/>
  <c r="N52" i="12"/>
  <c r="N48" i="12"/>
  <c r="N44" i="12"/>
  <c r="N41" i="12"/>
  <c r="N37" i="12"/>
  <c r="N32" i="12"/>
  <c r="N35" i="12"/>
  <c r="N31" i="12"/>
  <c r="N28" i="12"/>
  <c r="N23" i="12"/>
  <c r="N19" i="12"/>
  <c r="N15" i="12"/>
  <c r="N26" i="12"/>
  <c r="N22" i="12"/>
  <c r="N18" i="12"/>
  <c r="N14" i="12"/>
  <c r="N27" i="12"/>
  <c r="N25" i="12"/>
  <c r="N21" i="12"/>
  <c r="N17" i="12"/>
  <c r="N40" i="12"/>
  <c r="N36" i="12"/>
  <c r="N24" i="12"/>
  <c r="N16" i="12"/>
  <c r="N20" i="12"/>
  <c r="N4" i="12"/>
  <c r="N6" i="12"/>
  <c r="N9" i="12"/>
  <c r="N5" i="12"/>
  <c r="N7" i="12"/>
  <c r="N10" i="12"/>
  <c r="V10" i="12" l="1" a="1"/>
  <c r="V10" i="12" s="1"/>
  <c r="T10" i="12" a="1"/>
  <c r="T10" i="12" s="1"/>
  <c r="R10" i="12" a="1"/>
  <c r="R10" i="12" s="1"/>
  <c r="P10" i="12" a="1"/>
  <c r="P10" i="12" s="1"/>
  <c r="S10" i="12" a="1"/>
  <c r="S10" i="12" s="1"/>
  <c r="U10" i="12" a="1"/>
  <c r="U10" i="12" s="1"/>
  <c r="Q10" i="12" a="1"/>
  <c r="Q10" i="12" s="1"/>
  <c r="U6" i="12" a="1"/>
  <c r="U6" i="12" s="1"/>
  <c r="S6" i="12" a="1"/>
  <c r="S6" i="12" s="1"/>
  <c r="Q6" i="12" a="1"/>
  <c r="Q6" i="12" s="1"/>
  <c r="V6" i="12" a="1"/>
  <c r="V6" i="12" s="1"/>
  <c r="T6" i="12" a="1"/>
  <c r="T6" i="12" s="1"/>
  <c r="P6" i="12" a="1"/>
  <c r="P6" i="12" s="1"/>
  <c r="R6" i="12" a="1"/>
  <c r="R6" i="12" s="1"/>
  <c r="U24" i="12" a="1"/>
  <c r="U24" i="12" s="1"/>
  <c r="S24" i="12" a="1"/>
  <c r="S24" i="12" s="1"/>
  <c r="Q24" i="12" a="1"/>
  <c r="Q24" i="12" s="1"/>
  <c r="V24" i="12" a="1"/>
  <c r="V24" i="12" s="1"/>
  <c r="T24" i="12" a="1"/>
  <c r="T24" i="12" s="1"/>
  <c r="R24" i="12" a="1"/>
  <c r="R24" i="12" s="1"/>
  <c r="P24" i="12" a="1"/>
  <c r="P24" i="12" s="1"/>
  <c r="V21" i="12" a="1"/>
  <c r="V21" i="12" s="1"/>
  <c r="T21" i="12" a="1"/>
  <c r="T21" i="12" s="1"/>
  <c r="R21" i="12" a="1"/>
  <c r="R21" i="12" s="1"/>
  <c r="P21" i="12" a="1"/>
  <c r="P21" i="12" s="1"/>
  <c r="S21" i="12" a="1"/>
  <c r="S21" i="12" s="1"/>
  <c r="Q21" i="12" a="1"/>
  <c r="Q21" i="12" s="1"/>
  <c r="U21" i="12" a="1"/>
  <c r="U21" i="12" s="1"/>
  <c r="V18" i="12" a="1"/>
  <c r="V18" i="12" s="1"/>
  <c r="T18" i="12" a="1"/>
  <c r="T18" i="12" s="1"/>
  <c r="R18" i="12" a="1"/>
  <c r="R18" i="12" s="1"/>
  <c r="P18" i="12" a="1"/>
  <c r="P18" i="12" s="1"/>
  <c r="U18" i="12" a="1"/>
  <c r="U18" i="12" s="1"/>
  <c r="S18" i="12" a="1"/>
  <c r="S18" i="12" s="1"/>
  <c r="Q18" i="12" a="1"/>
  <c r="Q18" i="12" s="1"/>
  <c r="U19" i="12" a="1"/>
  <c r="U19" i="12" s="1"/>
  <c r="S19" i="12" a="1"/>
  <c r="S19" i="12" s="1"/>
  <c r="Q19" i="12" a="1"/>
  <c r="Q19" i="12" s="1"/>
  <c r="P19" i="12" a="1"/>
  <c r="P19" i="12" s="1"/>
  <c r="R19" i="12" a="1"/>
  <c r="R19" i="12" s="1"/>
  <c r="V19" i="12" a="1"/>
  <c r="V19" i="12" s="1"/>
  <c r="T19" i="12" a="1"/>
  <c r="T19" i="12" s="1"/>
  <c r="U35" i="12" a="1"/>
  <c r="U35" i="12" s="1"/>
  <c r="S35" i="12" a="1"/>
  <c r="S35" i="12" s="1"/>
  <c r="Q35" i="12" a="1"/>
  <c r="Q35" i="12" s="1"/>
  <c r="T35" i="12" a="1"/>
  <c r="T35" i="12" s="1"/>
  <c r="R35" i="12" a="1"/>
  <c r="R35" i="12" s="1"/>
  <c r="P35" i="12" a="1"/>
  <c r="P35" i="12" s="1"/>
  <c r="V35" i="12" a="1"/>
  <c r="V35" i="12" s="1"/>
  <c r="V44" i="12" a="1"/>
  <c r="V44" i="12" s="1"/>
  <c r="T44" i="12" a="1"/>
  <c r="T44" i="12" s="1"/>
  <c r="R44" i="12" a="1"/>
  <c r="R44" i="12" s="1"/>
  <c r="P44" i="12" a="1"/>
  <c r="P44" i="12" s="1"/>
  <c r="U44" i="12" a="1"/>
  <c r="U44" i="12" s="1"/>
  <c r="Q44" i="12" a="1"/>
  <c r="Q44" i="12" s="1"/>
  <c r="S44" i="12" a="1"/>
  <c r="S44" i="12" s="1"/>
  <c r="V29" i="12" a="1"/>
  <c r="V29" i="12" s="1"/>
  <c r="T29" i="12" a="1"/>
  <c r="T29" i="12" s="1"/>
  <c r="R29" i="12" a="1"/>
  <c r="R29" i="12" s="1"/>
  <c r="P29" i="12" a="1"/>
  <c r="P29" i="12" s="1"/>
  <c r="U29" i="12" a="1"/>
  <c r="U29" i="12" s="1"/>
  <c r="S29" i="12" a="1"/>
  <c r="S29" i="12" s="1"/>
  <c r="Q29" i="12" a="1"/>
  <c r="Q29" i="12" s="1"/>
  <c r="U34" i="12" a="1"/>
  <c r="U34" i="12" s="1"/>
  <c r="S34" i="12" a="1"/>
  <c r="S34" i="12" s="1"/>
  <c r="Q34" i="12" a="1"/>
  <c r="Q34" i="12" s="1"/>
  <c r="R34" i="12" a="1"/>
  <c r="R34" i="12" s="1"/>
  <c r="P34" i="12" a="1"/>
  <c r="P34" i="12" s="1"/>
  <c r="V34" i="12" a="1"/>
  <c r="V34" i="12" s="1"/>
  <c r="T34" i="12" a="1"/>
  <c r="T34" i="12" s="1"/>
  <c r="U55" i="12" a="1"/>
  <c r="U55" i="12" s="1"/>
  <c r="S55" i="12" a="1"/>
  <c r="S55" i="12" s="1"/>
  <c r="Q55" i="12" a="1"/>
  <c r="Q55" i="12" s="1"/>
  <c r="V55" i="12" a="1"/>
  <c r="V55" i="12" s="1"/>
  <c r="R55" i="12" a="1"/>
  <c r="R55" i="12" s="1"/>
  <c r="P55" i="12" a="1"/>
  <c r="P55" i="12" s="1"/>
  <c r="T55" i="12" a="1"/>
  <c r="T55" i="12" s="1"/>
  <c r="V38" i="12" a="1"/>
  <c r="V38" i="12" s="1"/>
  <c r="S38" i="12" a="1"/>
  <c r="S38" i="12" s="1"/>
  <c r="U38" i="12" a="1"/>
  <c r="U38" i="12" s="1"/>
  <c r="P38" i="12" a="1"/>
  <c r="P38" i="12" s="1"/>
  <c r="R38" i="12" a="1"/>
  <c r="R38" i="12" s="1"/>
  <c r="T38" i="12" a="1"/>
  <c r="T38" i="12" s="1"/>
  <c r="Q38" i="12" a="1"/>
  <c r="Q38" i="12" s="1"/>
  <c r="U54" i="12" a="1"/>
  <c r="U54" i="12" s="1"/>
  <c r="S54" i="12" a="1"/>
  <c r="S54" i="12" s="1"/>
  <c r="Q54" i="12" a="1"/>
  <c r="Q54" i="12" s="1"/>
  <c r="T54" i="12" a="1"/>
  <c r="T54" i="12" s="1"/>
  <c r="P54" i="12" a="1"/>
  <c r="P54" i="12" s="1"/>
  <c r="V54" i="12" a="1"/>
  <c r="V54" i="12" s="1"/>
  <c r="R54" i="12" a="1"/>
  <c r="R54" i="12" s="1"/>
  <c r="U7" i="12" a="1"/>
  <c r="U7" i="12" s="1"/>
  <c r="S7" i="12" a="1"/>
  <c r="S7" i="12" s="1"/>
  <c r="Q7" i="12" a="1"/>
  <c r="Q7" i="12" s="1"/>
  <c r="V7" i="12" a="1"/>
  <c r="V7" i="12" s="1"/>
  <c r="T7" i="12" a="1"/>
  <c r="T7" i="12" s="1"/>
  <c r="R7" i="12" a="1"/>
  <c r="R7" i="12" s="1"/>
  <c r="P7" i="12" a="1"/>
  <c r="P7" i="12" s="1"/>
  <c r="V4" i="12" a="1"/>
  <c r="V4" i="12" s="1"/>
  <c r="T4" i="12" a="1"/>
  <c r="T4" i="12" s="1"/>
  <c r="R4" i="12" a="1"/>
  <c r="R4" i="12" s="1"/>
  <c r="P4" i="12" a="1"/>
  <c r="P4" i="12" s="1"/>
  <c r="U4" i="12" a="1"/>
  <c r="U4" i="12" s="1"/>
  <c r="Q4" i="12" a="1"/>
  <c r="Q4" i="12" s="1"/>
  <c r="S4" i="12" a="1"/>
  <c r="S4" i="12" s="1"/>
  <c r="T36" i="12" a="1"/>
  <c r="T36" i="12" s="1"/>
  <c r="V36" i="12" a="1"/>
  <c r="V36" i="12" s="1"/>
  <c r="Q36" i="12" a="1"/>
  <c r="Q36" i="12" s="1"/>
  <c r="S36" i="12" a="1"/>
  <c r="S36" i="12" s="1"/>
  <c r="P36" i="12" a="1"/>
  <c r="P36" i="12" s="1"/>
  <c r="U36" i="12" a="1"/>
  <c r="U36" i="12" s="1"/>
  <c r="R36" i="12" a="1"/>
  <c r="R36" i="12" s="1"/>
  <c r="V25" i="12" a="1"/>
  <c r="V25" i="12" s="1"/>
  <c r="T25" i="12" a="1"/>
  <c r="T25" i="12" s="1"/>
  <c r="R25" i="12" a="1"/>
  <c r="R25" i="12" s="1"/>
  <c r="P25" i="12" a="1"/>
  <c r="P25" i="12" s="1"/>
  <c r="S25" i="12" a="1"/>
  <c r="S25" i="12" s="1"/>
  <c r="Q25" i="12" a="1"/>
  <c r="Q25" i="12" s="1"/>
  <c r="U25" i="12" a="1"/>
  <c r="U25" i="12" s="1"/>
  <c r="V22" i="12" a="1"/>
  <c r="V22" i="12" s="1"/>
  <c r="T22" i="12" a="1"/>
  <c r="T22" i="12" s="1"/>
  <c r="R22" i="12" a="1"/>
  <c r="R22" i="12" s="1"/>
  <c r="P22" i="12" a="1"/>
  <c r="P22" i="12" s="1"/>
  <c r="U22" i="12" a="1"/>
  <c r="U22" i="12" s="1"/>
  <c r="S22" i="12" a="1"/>
  <c r="S22" i="12" s="1"/>
  <c r="Q22" i="12" a="1"/>
  <c r="Q22" i="12" s="1"/>
  <c r="U23" i="12" a="1"/>
  <c r="U23" i="12" s="1"/>
  <c r="S23" i="12" a="1"/>
  <c r="S23" i="12" s="1"/>
  <c r="Q23" i="12" a="1"/>
  <c r="Q23" i="12" s="1"/>
  <c r="P23" i="12" a="1"/>
  <c r="P23" i="12" s="1"/>
  <c r="V23" i="12" a="1"/>
  <c r="V23" i="12" s="1"/>
  <c r="T23" i="12" a="1"/>
  <c r="T23" i="12" s="1"/>
  <c r="R23" i="12" a="1"/>
  <c r="R23" i="12" s="1"/>
  <c r="V32" i="12" a="1"/>
  <c r="V32" i="12" s="1"/>
  <c r="T32" i="12" a="1"/>
  <c r="T32" i="12" s="1"/>
  <c r="R32" i="12" a="1"/>
  <c r="R32" i="12" s="1"/>
  <c r="P32" i="12" a="1"/>
  <c r="P32" i="12" s="1"/>
  <c r="U32" i="12" a="1"/>
  <c r="U32" i="12" s="1"/>
  <c r="S32" i="12" a="1"/>
  <c r="S32" i="12" s="1"/>
  <c r="Q32" i="12" a="1"/>
  <c r="Q32" i="12" s="1"/>
  <c r="V48" i="12" a="1"/>
  <c r="V48" i="12" s="1"/>
  <c r="T48" i="12" a="1"/>
  <c r="T48" i="12" s="1"/>
  <c r="R48" i="12" a="1"/>
  <c r="R48" i="12" s="1"/>
  <c r="P48" i="12" a="1"/>
  <c r="P48" i="12" s="1"/>
  <c r="U48" i="12" a="1"/>
  <c r="U48" i="12" s="1"/>
  <c r="Q48" i="12" a="1"/>
  <c r="Q48" i="12" s="1"/>
  <c r="S48" i="12" a="1"/>
  <c r="S48" i="12" s="1"/>
  <c r="V33" i="12" a="1"/>
  <c r="V33" i="12" s="1"/>
  <c r="T33" i="12" a="1"/>
  <c r="T33" i="12" s="1"/>
  <c r="R33" i="12" a="1"/>
  <c r="R33" i="12" s="1"/>
  <c r="P33" i="12" a="1"/>
  <c r="P33" i="12" s="1"/>
  <c r="U33" i="12" a="1"/>
  <c r="U33" i="12" s="1"/>
  <c r="S33" i="12" a="1"/>
  <c r="S33" i="12" s="1"/>
  <c r="Q33" i="12" a="1"/>
  <c r="Q33" i="12" s="1"/>
  <c r="U43" i="12" a="1"/>
  <c r="U43" i="12" s="1"/>
  <c r="S43" i="12" a="1"/>
  <c r="S43" i="12" s="1"/>
  <c r="Q43" i="12" a="1"/>
  <c r="Q43" i="12" s="1"/>
  <c r="V43" i="12" a="1"/>
  <c r="V43" i="12" s="1"/>
  <c r="R43" i="12" a="1"/>
  <c r="R43" i="12" s="1"/>
  <c r="P43" i="12" a="1"/>
  <c r="P43" i="12" s="1"/>
  <c r="T43" i="12" a="1"/>
  <c r="T43" i="12" s="1"/>
  <c r="V45" i="12" a="1"/>
  <c r="V45" i="12" s="1"/>
  <c r="T45" i="12" a="1"/>
  <c r="T45" i="12" s="1"/>
  <c r="R45" i="12" a="1"/>
  <c r="R45" i="12" s="1"/>
  <c r="P45" i="12" a="1"/>
  <c r="P45" i="12" s="1"/>
  <c r="U45" i="12" a="1"/>
  <c r="U45" i="12" s="1"/>
  <c r="Q45" i="12" a="1"/>
  <c r="Q45" i="12" s="1"/>
  <c r="S45" i="12" a="1"/>
  <c r="S45" i="12" s="1"/>
  <c r="U42" i="12" a="1"/>
  <c r="U42" i="12" s="1"/>
  <c r="S42" i="12" a="1"/>
  <c r="S42" i="12" s="1"/>
  <c r="Q42" i="12" a="1"/>
  <c r="Q42" i="12" s="1"/>
  <c r="T42" i="12" a="1"/>
  <c r="T42" i="12" s="1"/>
  <c r="P42" i="12" a="1"/>
  <c r="P42" i="12" s="1"/>
  <c r="V42" i="12" a="1"/>
  <c r="V42" i="12" s="1"/>
  <c r="R42" i="12" a="1"/>
  <c r="R42" i="12" s="1"/>
  <c r="V5" i="12" a="1"/>
  <c r="V5" i="12" s="1"/>
  <c r="T5" i="12" a="1"/>
  <c r="T5" i="12" s="1"/>
  <c r="R5" i="12" a="1"/>
  <c r="R5" i="12" s="1"/>
  <c r="P5" i="12" a="1"/>
  <c r="P5" i="12" s="1"/>
  <c r="U5" i="12" a="1"/>
  <c r="U5" i="12" s="1"/>
  <c r="S5" i="12" a="1"/>
  <c r="S5" i="12" s="1"/>
  <c r="Q5" i="12" a="1"/>
  <c r="Q5" i="12" s="1"/>
  <c r="U20" i="12" a="1"/>
  <c r="U20" i="12" s="1"/>
  <c r="S20" i="12" a="1"/>
  <c r="S20" i="12" s="1"/>
  <c r="Q20" i="12" a="1"/>
  <c r="Q20" i="12" s="1"/>
  <c r="V20" i="12" a="1"/>
  <c r="V20" i="12" s="1"/>
  <c r="T20" i="12" a="1"/>
  <c r="T20" i="12" s="1"/>
  <c r="R20" i="12" a="1"/>
  <c r="R20" i="12" s="1"/>
  <c r="P20" i="12" a="1"/>
  <c r="P20" i="12" s="1"/>
  <c r="T40" i="12" a="1"/>
  <c r="T40" i="12" s="1"/>
  <c r="V40" i="12" a="1"/>
  <c r="V40" i="12" s="1"/>
  <c r="Q40" i="12" a="1"/>
  <c r="Q40" i="12" s="1"/>
  <c r="S40" i="12" a="1"/>
  <c r="S40" i="12" s="1"/>
  <c r="P40" i="12" a="1"/>
  <c r="P40" i="12" s="1"/>
  <c r="U40" i="12" a="1"/>
  <c r="U40" i="12" s="1"/>
  <c r="R40" i="12" a="1"/>
  <c r="R40" i="12" s="1"/>
  <c r="U27" i="12" a="1"/>
  <c r="U27" i="12" s="1"/>
  <c r="S27" i="12" a="1"/>
  <c r="S27" i="12" s="1"/>
  <c r="Q27" i="12" a="1"/>
  <c r="Q27" i="12" s="1"/>
  <c r="T27" i="12" a="1"/>
  <c r="T27" i="12" s="1"/>
  <c r="P27" i="12" a="1"/>
  <c r="P27" i="12" s="1"/>
  <c r="V27" i="12" a="1"/>
  <c r="V27" i="12" s="1"/>
  <c r="R27" i="12" a="1"/>
  <c r="R27" i="12" s="1"/>
  <c r="U26" i="12" a="1"/>
  <c r="U26" i="12" s="1"/>
  <c r="S26" i="12" a="1"/>
  <c r="S26" i="12" s="1"/>
  <c r="P26" i="12" a="1"/>
  <c r="P26" i="12" s="1"/>
  <c r="V26" i="12" a="1"/>
  <c r="V26" i="12" s="1"/>
  <c r="R26" i="12" a="1"/>
  <c r="R26" i="12" s="1"/>
  <c r="Q26" i="12" a="1"/>
  <c r="Q26" i="12" s="1"/>
  <c r="T26" i="12" a="1"/>
  <c r="T26" i="12" s="1"/>
  <c r="V28" i="12" a="1"/>
  <c r="V28" i="12" s="1"/>
  <c r="T28" i="12" a="1"/>
  <c r="T28" i="12" s="1"/>
  <c r="R28" i="12" a="1"/>
  <c r="R28" i="12" s="1"/>
  <c r="P28" i="12" a="1"/>
  <c r="P28" i="12" s="1"/>
  <c r="S28" i="12" a="1"/>
  <c r="S28" i="12" s="1"/>
  <c r="Q28" i="12" a="1"/>
  <c r="Q28" i="12" s="1"/>
  <c r="U28" i="12" a="1"/>
  <c r="U28" i="12" s="1"/>
  <c r="V37" i="12" a="1"/>
  <c r="V37" i="12" s="1"/>
  <c r="T37" i="12" a="1"/>
  <c r="T37" i="12" s="1"/>
  <c r="R37" i="12" a="1"/>
  <c r="R37" i="12" s="1"/>
  <c r="P37" i="12" a="1"/>
  <c r="P37" i="12" s="1"/>
  <c r="Q37" i="12" a="1"/>
  <c r="Q37" i="12" s="1"/>
  <c r="S37" i="12" a="1"/>
  <c r="S37" i="12" s="1"/>
  <c r="U37" i="12" a="1"/>
  <c r="U37" i="12" s="1"/>
  <c r="V52" i="12" a="1"/>
  <c r="V52" i="12" s="1"/>
  <c r="T52" i="12" a="1"/>
  <c r="T52" i="12" s="1"/>
  <c r="R52" i="12" a="1"/>
  <c r="R52" i="12" s="1"/>
  <c r="P52" i="12" a="1"/>
  <c r="P52" i="12" s="1"/>
  <c r="U52" i="12" a="1"/>
  <c r="U52" i="12" s="1"/>
  <c r="Q52" i="12" a="1"/>
  <c r="Q52" i="12" s="1"/>
  <c r="S52" i="12" a="1"/>
  <c r="S52" i="12" s="1"/>
  <c r="U39" i="12" a="1"/>
  <c r="U39" i="12" s="1"/>
  <c r="S39" i="12" a="1"/>
  <c r="S39" i="12" s="1"/>
  <c r="Q39" i="12" a="1"/>
  <c r="Q39" i="12" s="1"/>
  <c r="P39" i="12" a="1"/>
  <c r="P39" i="12" s="1"/>
  <c r="R39" i="12" a="1"/>
  <c r="R39" i="12" s="1"/>
  <c r="T39" i="12" a="1"/>
  <c r="T39" i="12" s="1"/>
  <c r="V39" i="12" a="1"/>
  <c r="V39" i="12" s="1"/>
  <c r="U47" i="12" a="1"/>
  <c r="U47" i="12" s="1"/>
  <c r="S47" i="12" a="1"/>
  <c r="S47" i="12" s="1"/>
  <c r="Q47" i="12" a="1"/>
  <c r="Q47" i="12" s="1"/>
  <c r="V47" i="12" a="1"/>
  <c r="V47" i="12" s="1"/>
  <c r="R47" i="12" a="1"/>
  <c r="R47" i="12" s="1"/>
  <c r="P47" i="12" a="1"/>
  <c r="P47" i="12" s="1"/>
  <c r="T47" i="12" a="1"/>
  <c r="T47" i="12" s="1"/>
  <c r="V49" i="12" a="1"/>
  <c r="V49" i="12" s="1"/>
  <c r="T49" i="12" a="1"/>
  <c r="T49" i="12" s="1"/>
  <c r="R49" i="12" a="1"/>
  <c r="R49" i="12" s="1"/>
  <c r="P49" i="12" a="1"/>
  <c r="P49" i="12" s="1"/>
  <c r="U49" i="12" a="1"/>
  <c r="U49" i="12" s="1"/>
  <c r="Q49" i="12" a="1"/>
  <c r="Q49" i="12" s="1"/>
  <c r="S49" i="12" a="1"/>
  <c r="S49" i="12" s="1"/>
  <c r="U46" i="12" a="1"/>
  <c r="U46" i="12" s="1"/>
  <c r="S46" i="12" a="1"/>
  <c r="S46" i="12" s="1"/>
  <c r="Q46" i="12" a="1"/>
  <c r="Q46" i="12" s="1"/>
  <c r="T46" i="12" a="1"/>
  <c r="T46" i="12" s="1"/>
  <c r="P46" i="12" a="1"/>
  <c r="P46" i="12" s="1"/>
  <c r="V46" i="12" a="1"/>
  <c r="V46" i="12" s="1"/>
  <c r="R46" i="12" a="1"/>
  <c r="R46" i="12" s="1"/>
  <c r="U9" i="12" a="1"/>
  <c r="U9" i="12" s="1"/>
  <c r="S9" i="12" a="1"/>
  <c r="S9" i="12" s="1"/>
  <c r="Q9" i="12" a="1"/>
  <c r="Q9" i="12" s="1"/>
  <c r="T9" i="12" a="1"/>
  <c r="T9" i="12" s="1"/>
  <c r="V9" i="12" a="1"/>
  <c r="V9" i="12" s="1"/>
  <c r="R9" i="12" a="1"/>
  <c r="R9" i="12" s="1"/>
  <c r="P9" i="12" a="1"/>
  <c r="P9" i="12" s="1"/>
  <c r="U16" i="12" a="1"/>
  <c r="U16" i="12" s="1"/>
  <c r="S16" i="12" a="1"/>
  <c r="S16" i="12" s="1"/>
  <c r="Q16" i="12" a="1"/>
  <c r="Q16" i="12" s="1"/>
  <c r="V16" i="12" a="1"/>
  <c r="V16" i="12" s="1"/>
  <c r="T16" i="12" a="1"/>
  <c r="T16" i="12" s="1"/>
  <c r="R16" i="12" a="1"/>
  <c r="R16" i="12" s="1"/>
  <c r="P16" i="12" a="1"/>
  <c r="P16" i="12" s="1"/>
  <c r="V17" i="12" a="1"/>
  <c r="V17" i="12" s="1"/>
  <c r="T17" i="12" a="1"/>
  <c r="T17" i="12" s="1"/>
  <c r="R17" i="12" a="1"/>
  <c r="R17" i="12" s="1"/>
  <c r="P17" i="12" a="1"/>
  <c r="P17" i="12" s="1"/>
  <c r="S17" i="12" a="1"/>
  <c r="S17" i="12" s="1"/>
  <c r="Q17" i="12" a="1"/>
  <c r="Q17" i="12" s="1"/>
  <c r="U17" i="12" a="1"/>
  <c r="U17" i="12" s="1"/>
  <c r="V14" i="12" a="1"/>
  <c r="V14" i="12" s="1"/>
  <c r="T14" i="12" a="1"/>
  <c r="T14" i="12" s="1"/>
  <c r="R14" i="12" a="1"/>
  <c r="R14" i="12" s="1"/>
  <c r="P14" i="12" a="1"/>
  <c r="P14" i="12" s="1"/>
  <c r="U14" i="12" a="1"/>
  <c r="U14" i="12" s="1"/>
  <c r="S14" i="12" a="1"/>
  <c r="S14" i="12" s="1"/>
  <c r="Q14" i="12" a="1"/>
  <c r="Q14" i="12" s="1"/>
  <c r="U15" i="12" a="1"/>
  <c r="U15" i="12" s="1"/>
  <c r="S15" i="12" a="1"/>
  <c r="S15" i="12" s="1"/>
  <c r="Q15" i="12" a="1"/>
  <c r="Q15" i="12" s="1"/>
  <c r="P15" i="12" a="1"/>
  <c r="P15" i="12" s="1"/>
  <c r="V15" i="12" a="1"/>
  <c r="V15" i="12" s="1"/>
  <c r="T15" i="12" a="1"/>
  <c r="T15" i="12" s="1"/>
  <c r="R15" i="12" a="1"/>
  <c r="R15" i="12" s="1"/>
  <c r="U31" i="12" a="1"/>
  <c r="U31" i="12" s="1"/>
  <c r="S31" i="12" a="1"/>
  <c r="S31" i="12" s="1"/>
  <c r="Q31" i="12" a="1"/>
  <c r="Q31" i="12" s="1"/>
  <c r="V31" i="12" a="1"/>
  <c r="V31" i="12" s="1"/>
  <c r="T31" i="12" a="1"/>
  <c r="T31" i="12" s="1"/>
  <c r="R31" i="12" a="1"/>
  <c r="R31" i="12" s="1"/>
  <c r="P31" i="12" a="1"/>
  <c r="P31" i="12" s="1"/>
  <c r="V41" i="12" a="1"/>
  <c r="V41" i="12" s="1"/>
  <c r="T41" i="12" a="1"/>
  <c r="T41" i="12" s="1"/>
  <c r="R41" i="12" a="1"/>
  <c r="R41" i="12" s="1"/>
  <c r="P41" i="12" a="1"/>
  <c r="P41" i="12" s="1"/>
  <c r="Q41" i="12" a="1"/>
  <c r="Q41" i="12" s="1"/>
  <c r="S41" i="12" a="1"/>
  <c r="S41" i="12" s="1"/>
  <c r="U41" i="12" a="1"/>
  <c r="U41" i="12" s="1"/>
  <c r="V56" i="12" a="1"/>
  <c r="V56" i="12" s="1"/>
  <c r="T56" i="12" a="1"/>
  <c r="T56" i="12" s="1"/>
  <c r="R56" i="12" a="1"/>
  <c r="R56" i="12" s="1"/>
  <c r="P56" i="12" a="1"/>
  <c r="P56" i="12" s="1"/>
  <c r="U56" i="12" a="1"/>
  <c r="U56" i="12" s="1"/>
  <c r="Q56" i="12" a="1"/>
  <c r="Q56" i="12" s="1"/>
  <c r="S56" i="12" a="1"/>
  <c r="S56" i="12" s="1"/>
  <c r="U30" i="12" a="1"/>
  <c r="U30" i="12" s="1"/>
  <c r="S30" i="12" a="1"/>
  <c r="S30" i="12" s="1"/>
  <c r="Q30" i="12" a="1"/>
  <c r="Q30" i="12" s="1"/>
  <c r="R30" i="12" a="1"/>
  <c r="R30" i="12" s="1"/>
  <c r="P30" i="12" a="1"/>
  <c r="P30" i="12" s="1"/>
  <c r="V30" i="12" a="1"/>
  <c r="V30" i="12" s="1"/>
  <c r="T30" i="12" a="1"/>
  <c r="T30" i="12" s="1"/>
  <c r="U51" i="12" a="1"/>
  <c r="U51" i="12" s="1"/>
  <c r="S51" i="12" a="1"/>
  <c r="S51" i="12" s="1"/>
  <c r="Q51" i="12" a="1"/>
  <c r="Q51" i="12" s="1"/>
  <c r="V51" i="12" a="1"/>
  <c r="V51" i="12" s="1"/>
  <c r="R51" i="12" a="1"/>
  <c r="R51" i="12" s="1"/>
  <c r="P51" i="12" a="1"/>
  <c r="P51" i="12" s="1"/>
  <c r="T51" i="12" a="1"/>
  <c r="T51" i="12" s="1"/>
  <c r="V53" i="12" a="1"/>
  <c r="V53" i="12" s="1"/>
  <c r="T53" i="12" a="1"/>
  <c r="T53" i="12" s="1"/>
  <c r="R53" i="12" a="1"/>
  <c r="R53" i="12" s="1"/>
  <c r="P53" i="12" a="1"/>
  <c r="P53" i="12" s="1"/>
  <c r="U53" i="12" a="1"/>
  <c r="U53" i="12" s="1"/>
  <c r="Q53" i="12" a="1"/>
  <c r="Q53" i="12" s="1"/>
  <c r="S53" i="12" a="1"/>
  <c r="S53" i="12" s="1"/>
  <c r="U50" i="12" a="1"/>
  <c r="U50" i="12" s="1"/>
  <c r="S50" i="12" a="1"/>
  <c r="S50" i="12" s="1"/>
  <c r="Q50" i="12" a="1"/>
  <c r="Q50" i="12" s="1"/>
  <c r="T50" i="12" a="1"/>
  <c r="T50" i="12" s="1"/>
  <c r="P50" i="12" a="1"/>
  <c r="P50" i="12" s="1"/>
  <c r="V50" i="12" a="1"/>
  <c r="V50" i="12" s="1"/>
  <c r="R50" i="12" a="1"/>
  <c r="R50" i="12" s="1"/>
</calcChain>
</file>

<file path=xl/sharedStrings.xml><?xml version="1.0" encoding="utf-8"?>
<sst xmlns="http://schemas.openxmlformats.org/spreadsheetml/2006/main" count="893" uniqueCount="321">
  <si>
    <t>Customer's Name:</t>
  </si>
  <si>
    <t>Date:</t>
  </si>
  <si>
    <t>Role</t>
  </si>
  <si>
    <t>Name</t>
  </si>
  <si>
    <t>E-Mail</t>
  </si>
  <si>
    <t>Field</t>
  </si>
  <si>
    <t>Mandatory / Optional</t>
  </si>
  <si>
    <t>Value</t>
  </si>
  <si>
    <t>Example</t>
  </si>
  <si>
    <t>Additional Info</t>
  </si>
  <si>
    <t>Mandatory</t>
  </si>
  <si>
    <t>Optional</t>
  </si>
  <si>
    <t>App Branding</t>
  </si>
  <si>
    <t>Theme</t>
  </si>
  <si>
    <t>Layout</t>
  </si>
  <si>
    <t>Icon Color</t>
  </si>
  <si>
    <t>#071D49</t>
  </si>
  <si>
    <t>Text Color</t>
  </si>
  <si>
    <t>App header Image</t>
  </si>
  <si>
    <t>This is the image that is used in the colored header bar on the Responsive Web Page for your app.  This image should be transparent otherwise the background color may clash with the header bar color.
Format: png 
339x73
Max: 15k​</t>
  </si>
  <si>
    <t>App logo - Web</t>
  </si>
  <si>
    <t>Format: png
1024 x 1024</t>
  </si>
  <si>
    <t>List of Tiles</t>
  </si>
  <si>
    <t>Tile Name</t>
  </si>
  <si>
    <t>Enable ?</t>
  </si>
  <si>
    <t>Documentation</t>
  </si>
  <si>
    <t>Banner</t>
  </si>
  <si>
    <t xml:space="preserve">Banners are displayed on the homepage of the app. Where there are multiple banners, they will rotate.  Banners can be linked to content within the app or an external URL. </t>
  </si>
  <si>
    <t>Banners tile</t>
  </si>
  <si>
    <t>The Greeting product integration displays a greeting message on the homepager.</t>
  </si>
  <si>
    <t>Greeting PI</t>
  </si>
  <si>
    <t>Primo</t>
  </si>
  <si>
    <t>The Primo product integration provides students with access to their library account and to search functionality. Currently Alma and Voyager are being implemented as the ILS.</t>
  </si>
  <si>
    <t>PrimoVE</t>
  </si>
  <si>
    <t>Primo VE PI enables users to enjoy the full user experience of Primo VE built into their campusM mobile app and web portal.</t>
  </si>
  <si>
    <t>Primo VE</t>
  </si>
  <si>
    <t xml:space="preserve">Leganto </t>
  </si>
  <si>
    <t>Leganto PI enables users to enjoy the full user experience of Leganto built into their campusM mobile app and web portal.</t>
  </si>
  <si>
    <t>Weather PI</t>
  </si>
  <si>
    <t>The Weather product integration displays the weather forecast for that day and the next two days on the home page.</t>
  </si>
  <si>
    <t>Maps​</t>
  </si>
  <si>
    <t>Create the network of points-of-interest across campus by categories, each point with its custom actions and information.</t>
  </si>
  <si>
    <t>Map</t>
  </si>
  <si>
    <t>Events​</t>
  </si>
  <si>
    <t>The Events product integration allows users to view events and events details and to save events as favorites on the campusM app. 
The Events product integration supports importing events with an Excel.</t>
  </si>
  <si>
    <t>Events PI</t>
  </si>
  <si>
    <t xml:space="preserve">ID Card </t>
  </si>
  <si>
    <t>The ID Card  integration allows students to present their university ID card from a mobile device. The required data can be retrieved from the IdP Details. The barcode can be generated by the app (Codabar schema is suported).</t>
  </si>
  <si>
    <t>ID Card</t>
  </si>
  <si>
    <t xml:space="preserve">Useful Links </t>
  </si>
  <si>
    <t>Creative Studio Content pages - campusM enables the app admin to create and configure static services for your end-user applications.</t>
  </si>
  <si>
    <t>Contact Us</t>
  </si>
  <si>
    <t xml:space="preserve">Student Guide  </t>
  </si>
  <si>
    <t>Creative Studio Content pages OR links</t>
  </si>
  <si>
    <t>Opening Hours</t>
  </si>
  <si>
    <t>Social Media</t>
  </si>
  <si>
    <t>Links</t>
  </si>
  <si>
    <t>Quick Polls</t>
  </si>
  <si>
    <t>campusM Quick Polls allows customers to create short, single question, multiple choice polls to distribute to students to answer.</t>
  </si>
  <si>
    <t xml:space="preserve">News RSS Tile </t>
  </si>
  <si>
    <t xml:space="preserve">The News RSS tile allows users to view a list of available RSS feeds and to subscribe and unsubscribe to the feeds. </t>
  </si>
  <si>
    <t>News RSS feeds</t>
  </si>
  <si>
    <t xml:space="preserve">Esploro </t>
  </si>
  <si>
    <t>RSS  feeds​</t>
  </si>
  <si>
    <t>RSS feeds are presented to the end user as a dynamic Tile on the app home screen</t>
  </si>
  <si>
    <t>RSS Feeds tile</t>
  </si>
  <si>
    <t>System (Supplier and Product)</t>
  </si>
  <si>
    <t>ADFS/OKTA</t>
  </si>
  <si>
    <t>Managing Token Based Authentication</t>
  </si>
  <si>
    <t>Authentication Integration Profiles</t>
  </si>
  <si>
    <t>Post or Basic</t>
  </si>
  <si>
    <t>The name of the attribute in the OAuth response that will be used as the campusM app username.</t>
  </si>
  <si>
    <t>The name of the attribute in the OAuth response that contains the user’s email.</t>
  </si>
  <si>
    <t>The name of the attribute in the OAuth response that contains the user’s first name.</t>
  </si>
  <si>
    <t>The name of the attribute in the OAuth response that contains the user’s last name.</t>
  </si>
  <si>
    <t xml:space="preserve">Additional Mapping </t>
  </si>
  <si>
    <t>IdCardExpiry=Expiry</t>
  </si>
  <si>
    <t>This field takes multiple comma delimited name and value pairs that will be added in a designated part of the token, where additional information can be kept and then used in the different parts of the application. A single value can be supplied if the same attribute name in the response should be used (so instead of department=department, typing just department will be enough) Example: job=title,tel=mobile,office,department</t>
  </si>
  <si>
    <t xml:space="preserve">AlmaID </t>
  </si>
  <si>
    <t xml:space="preserve">AlmaID=Username </t>
  </si>
  <si>
    <t xml:space="preserve">Token Lifetime </t>
  </si>
  <si>
    <t xml:space="preserve">Web: </t>
  </si>
  <si>
    <t>30d</t>
  </si>
  <si>
    <t>This sets the expiration date for the generated token used by campusM. If left empty, it will default to 30 days for both Web and Native mobile. Examples: 30d, 120m, 72h.
Note: it is recommended to have the token lifetime (expiration) set the 30d level to avoid the need for the user to frequently need to re-login/authenticate to campusM</t>
  </si>
  <si>
    <t xml:space="preserve">Native: </t>
  </si>
  <si>
    <t>Test User 1</t>
  </si>
  <si>
    <t>Username:</t>
  </si>
  <si>
    <t>At least one test IdP user credential is mandatory. To test other functionality and integrations, it is recommended that to provide more than one test user with different representative types of data and/or a single user with all representative types of data.</t>
  </si>
  <si>
    <t>Password:</t>
  </si>
  <si>
    <t>Test User 2</t>
  </si>
  <si>
    <t>Comments</t>
  </si>
  <si>
    <t>Product Version</t>
  </si>
  <si>
    <t>Entity ID</t>
  </si>
  <si>
    <t>This should be found as an attribute on the root EntityDescriptor element in the IdP’s metadata.</t>
  </si>
  <si>
    <t>Single Sign On URL</t>
  </si>
  <si>
    <t>Towards the end of the IDPSSODescriptor element (normally there is only one – if not, choose the first), you will find one or more SingleSignOnService elements. Choose the one that has its Binding element set to: urn:oasis:names:tc:SAML:2.0:bindings:HTTPRedirect and fill the Location attribute here.</t>
  </si>
  <si>
    <t>IDP Logout URL (optional)</t>
  </si>
  <si>
    <t>This is a general logout URL which allows the IdP to terminate the user’s session. For Shibboleth, it’s usually a syntax similar to this: https://&lt;hostname&gt;/idp/profile/Logout</t>
  </si>
  <si>
    <t>Certificate</t>
  </si>
  <si>
    <t>Within the IDPSSODescriptor element in the metadata, one or more KeyDescriptor elements will be found. Those may have an optional use attribute. If so, choose the one with that attribute set to signing, and copy the content inside the X509Certificate element.</t>
  </si>
  <si>
    <t>Username Mapping</t>
  </si>
  <si>
    <t>The name of the attribute in the SAML response that will be used as the campusM app username.</t>
  </si>
  <si>
    <t>Mail Mapping</t>
  </si>
  <si>
    <t>The name of the attribute in the SAML response that contains the user’s email.</t>
  </si>
  <si>
    <t>First Name Mapping</t>
  </si>
  <si>
    <t>The name of the attribute in the SAML response that contains the user’s first name.</t>
  </si>
  <si>
    <t>Last Name Mapping</t>
  </si>
  <si>
    <t>The name of the attribute in the SAML response that contains the user’s last name.</t>
  </si>
  <si>
    <t>Additional Mapping (optional)</t>
  </si>
  <si>
    <t>Web: 30d</t>
  </si>
  <si>
    <t>Native: 30d</t>
  </si>
  <si>
    <t xml:space="preserve">Description </t>
  </si>
  <si>
    <t>Institution location for Weather</t>
  </si>
  <si>
    <t>London, UK</t>
  </si>
  <si>
    <t>Username</t>
  </si>
  <si>
    <t xml:space="preserve">Library Test user with test data </t>
  </si>
  <si>
    <t>Password</t>
  </si>
  <si>
    <t>Description</t>
  </si>
  <si>
    <t xml:space="preserve">https://rss.app/feeds/6Diu9Nmwfm8mLBuB.xml </t>
  </si>
  <si>
    <t>Additional Attributes names</t>
  </si>
  <si>
    <t>AlmaID, card expiry</t>
  </si>
  <si>
    <t>Barcode Attributes</t>
  </si>
  <si>
    <t>AlmaID, username</t>
  </si>
  <si>
    <t>Attribute from the Authentication Token can be mapped and used to generate the barcode.</t>
  </si>
  <si>
    <t>Facebook</t>
  </si>
  <si>
    <t>Twitter</t>
  </si>
  <si>
    <t xml:space="preserve">Instagram </t>
  </si>
  <si>
    <t>https://www.linkedin.com/company/exlibris-campusm</t>
  </si>
  <si>
    <t>Maps</t>
  </si>
  <si>
    <t>"adressFrom" (the email address that was configured in Alma Letters Configuration)</t>
  </si>
  <si>
    <t xml:space="preserve">
campusM how to send bbc notifications:
https://knowledge.exlibrisgroup.com/campusM/Knowledge_Articles/how_to_send_bbc_notifications
Alam how to test the Alma BCC letter functionality: 
https://knowledge.exlibrisgroup.com/@api/deki/files/81106/Letters_-_How_to_test_the_Alma_BCC_letter_functionality_for_campusM.docx?revision=1
</t>
  </si>
  <si>
    <t>USEFUL LINKS</t>
  </si>
  <si>
    <t xml:space="preserve">Text </t>
  </si>
  <si>
    <t>Below are several key links to useful resources</t>
  </si>
  <si>
    <t xml:space="preserve">SERVICES CATEGORIES </t>
  </si>
  <si>
    <t>Report an incident</t>
  </si>
  <si>
    <t>Service (URL link)</t>
  </si>
  <si>
    <t>Services A-Z</t>
  </si>
  <si>
    <t>Forms A-Z</t>
  </si>
  <si>
    <t>University Resources</t>
  </si>
  <si>
    <t>Community Resources</t>
  </si>
  <si>
    <t>HOW TO REACH US</t>
  </si>
  <si>
    <t>Phone number</t>
  </si>
  <si>
    <t>(617) 342-2160</t>
  </si>
  <si>
    <t xml:space="preserve">Email </t>
  </si>
  <si>
    <t>student-services@university.edu</t>
  </si>
  <si>
    <t>Fax</t>
  </si>
  <si>
    <t>(617) 342-2162</t>
  </si>
  <si>
    <t>Facebook URL</t>
  </si>
  <si>
    <t>Twitter URL</t>
  </si>
  <si>
    <t>Instagram URL</t>
  </si>
  <si>
    <t>TECHNOLOGY SERVICES</t>
  </si>
  <si>
    <t>The University provides technology-based services and support to students, faculty, and administrators.</t>
  </si>
  <si>
    <t>SERVICES</t>
  </si>
  <si>
    <t>Header</t>
  </si>
  <si>
    <t>Accounts and Access</t>
  </si>
  <si>
    <t>CONTACT US</t>
  </si>
  <si>
    <t>The University is a large institution that is in some cases "without walls". The contact information provided below is for some of the University's more critical offices.</t>
  </si>
  <si>
    <t>CONTACT DETAILS</t>
  </si>
  <si>
    <t>Tel: (xxx) xxx-xxxx</t>
  </si>
  <si>
    <t>Fax: (xxx) xxx-xxxx</t>
  </si>
  <si>
    <t>Email: xxx@xxxxxxx.xxx</t>
  </si>
  <si>
    <t>CATEGORIES Lable</t>
  </si>
  <si>
    <t>APP AND PORTAL QUESTIONS</t>
  </si>
  <si>
    <t>If you have an issue or feedback relating to the University mobile app and/or portal itself, please contact the webmaster.</t>
  </si>
  <si>
    <t>Roles and Responsibilities</t>
  </si>
  <si>
    <t xml:space="preserve">Required for Activation </t>
  </si>
  <si>
    <t>Status</t>
  </si>
  <si>
    <t>Due Date</t>
  </si>
  <si>
    <t>Link</t>
  </si>
  <si>
    <t>Yes</t>
  </si>
  <si>
    <t>Not Started</t>
  </si>
  <si>
    <t>Branding</t>
  </si>
  <si>
    <t>Authentication</t>
  </si>
  <si>
    <t>App Configuration</t>
  </si>
  <si>
    <t>Please select an option here</t>
  </si>
  <si>
    <t xml:space="preserve">OAuth Client ID </t>
  </si>
  <si>
    <t xml:space="preserve">OAuth Client Secret </t>
  </si>
  <si>
    <t xml:space="preserve">Authorization Endpoint </t>
  </si>
  <si>
    <t xml:space="preserve">Access Token Endpoint </t>
  </si>
  <si>
    <t xml:space="preserve">Token Endpoint Auth </t>
  </si>
  <si>
    <t xml:space="preserve">User Info Endpoint </t>
  </si>
  <si>
    <t xml:space="preserve">OAuth Scope </t>
  </si>
  <si>
    <t xml:space="preserve">Logout URL  </t>
  </si>
  <si>
    <t xml:space="preserve">Token Verification Certificate </t>
  </si>
  <si>
    <t xml:space="preserve">Username Mapping </t>
  </si>
  <si>
    <t xml:space="preserve">Mail Mapping </t>
  </si>
  <si>
    <t xml:space="preserve">First Name Mapping </t>
  </si>
  <si>
    <t xml:space="preserve">Last Name Mapping </t>
  </si>
  <si>
    <t>OAuth</t>
  </si>
  <si>
    <t>Static Content</t>
  </si>
  <si>
    <t>About Ex Libris Events App</t>
  </si>
  <si>
    <t xml:space="preserve">Ex Libris events, including corporate user groups, regional events and kickoff meetings. Using the app you will gain access to a wide variety of services, including: </t>
  </si>
  <si>
    <t>Key features</t>
  </si>
  <si>
    <t xml:space="preserve"> Agenda – access complete events' schedule, special sessions, bios, and more. </t>
  </si>
  <si>
    <t xml:space="preserve">Navigate – find your way around the venue as well as get access to a list of landmarks and places around the venue. </t>
  </si>
  <si>
    <t>Extras – provide feedback, report issues, receive updates and much more.</t>
  </si>
  <si>
    <t>Additional text</t>
  </si>
  <si>
    <t>USEFUL LINKS (Optional)</t>
  </si>
  <si>
    <t>SERVICES / INFORMATION - Student Guide  (Optional)</t>
  </si>
  <si>
    <t>CONTACT US  (Optional)</t>
  </si>
  <si>
    <t>Service</t>
  </si>
  <si>
    <t>List PI / Link out</t>
  </si>
  <si>
    <t>Key Dates</t>
  </si>
  <si>
    <t>The List product integration displays list of items either configured in the App Manager or received from a REST API. It is possible to display a brief view of the items in the campusM home page. The items can be linkable to external URLs.</t>
  </si>
  <si>
    <t xml:space="preserve">Key contacts </t>
  </si>
  <si>
    <t>Checklists</t>
  </si>
  <si>
    <t>Student Payment Gateway</t>
  </si>
  <si>
    <t>The Weather product integration displays the weather forecast for that day and the next two days on the home page, with an option to link to a weather related external link.</t>
  </si>
  <si>
    <t>ID Card PI</t>
  </si>
  <si>
    <t>The ID Card product integration allows students to present their university ID card from a mobile device. The required data can be retrieved with a RESTful API or from the IdP Details. The barcode can be generated by the app (currently, Codabar schema is implemented).</t>
  </si>
  <si>
    <t>RSS Feed</t>
  </si>
  <si>
    <t>The Events product integration allows users to view events and events details and to save events as favorites on the campusM app. The Events product integration supports importing events with an Excel.</t>
  </si>
  <si>
    <t>Events Template</t>
  </si>
  <si>
    <t>Maps Template</t>
  </si>
  <si>
    <t>Library Test users Primo/PrimoVE/Leganto</t>
  </si>
  <si>
    <r>
      <t xml:space="preserve">About Page </t>
    </r>
    <r>
      <rPr>
        <b/>
        <sz val="11"/>
        <color rgb="FFFF0000"/>
        <rFont val="Calibri"/>
        <family val="2"/>
        <scheme val="minor"/>
      </rPr>
      <t>(Mandatory)</t>
    </r>
  </si>
  <si>
    <t>Status?</t>
  </si>
  <si>
    <t>Yes/No</t>
  </si>
  <si>
    <t>Helper 1</t>
  </si>
  <si>
    <t>Helper 2</t>
  </si>
  <si>
    <t>Helper 3</t>
  </si>
  <si>
    <t>In process</t>
  </si>
  <si>
    <t>Common Name</t>
  </si>
  <si>
    <t> The fully-qualified domain name (FQDN), host name, or URL to apply to the certificate (This URL should have a CNAME pointing to the environment’s domain name)</t>
  </si>
  <si>
    <t>Done</t>
  </si>
  <si>
    <t>Organization</t>
  </si>
  <si>
    <t> The name under which the customer’s organization is legally registered</t>
  </si>
  <si>
    <t>Division</t>
  </si>
  <si>
    <t>  To differentiate between divisions within an organization</t>
  </si>
  <si>
    <t>Locality</t>
  </si>
  <si>
    <t> Name of the city in which the customer’s organization is registered</t>
  </si>
  <si>
    <t>State or Province</t>
  </si>
  <si>
    <t> Name of state or province where the customer’s organization is registered (Use FULL NAME - For example</t>
  </si>
  <si>
    <t>No</t>
  </si>
  <si>
    <t>Country</t>
  </si>
  <si>
    <t> The two-letter country code for the country in which the customer’s organization is registered</t>
  </si>
  <si>
    <t>Email Address</t>
  </si>
  <si>
    <t> An email address to contact the organization. Usually the email address of the certificate administrator or IT department</t>
  </si>
  <si>
    <t>Auth?</t>
  </si>
  <si>
    <t>Auth</t>
  </si>
  <si>
    <t>SAML</t>
  </si>
  <si>
    <t>Helper Table</t>
  </si>
  <si>
    <t>Oauth Authentication</t>
  </si>
  <si>
    <t>Register the app as a client on the customer’s side from which a client ID and optionally a client secret (recommended) is produced. Use the following redirect URI:
&lt;org_web_hostname&gt;/cmauth/oauth/callback</t>
  </si>
  <si>
    <t>Contact Person Details</t>
  </si>
  <si>
    <t>OAuth Client ID (M)</t>
  </si>
  <si>
    <t>OAuth Client Secret (O)</t>
  </si>
  <si>
    <t>Authorization Endpoint (M)</t>
  </si>
  <si>
    <t>Access Token Endpoint (M)</t>
  </si>
  <si>
    <t>Token Endpoint Auth (M)</t>
  </si>
  <si>
    <t>User Info Endpoint (O)</t>
  </si>
  <si>
    <t>OAuth Scope (O)</t>
  </si>
  <si>
    <t>Logout URL  (O)</t>
  </si>
  <si>
    <t>Token Verification Certificate (O)</t>
  </si>
  <si>
    <t>Username Mapping (M)</t>
  </si>
  <si>
    <t>Mail Mapping (M)</t>
  </si>
  <si>
    <t>First Name Mapping (M)</t>
  </si>
  <si>
    <t>Last Name Mapping (M)</t>
  </si>
  <si>
    <t>SAML Authentication</t>
  </si>
  <si>
    <t>Download the campusM SAML metadata file from the following URL: &lt;org_web_hostname&gt;/cmauth/saml/metadata 
Add  of the metadata to the IdP’s configuration</t>
  </si>
  <si>
    <t>Library Mobile App Visuals Template </t>
  </si>
  <si>
    <t xml:space="preserve">Simple Theme / Icons Theme </t>
  </si>
  <si>
    <t>Individual Tiles / Full Row Tiles</t>
  </si>
  <si>
    <t xml:space="preserve">Main Title label </t>
  </si>
  <si>
    <t xml:space="preserve">Useful Information - learn more about the hosting venue and city, available WIFI 
networks, means for transportation and more. </t>
  </si>
  <si>
    <t xml:space="preserve">Personalization – customize the app to your own needs by hiding irrelevant content and arranging the home screen to your liking. </t>
  </si>
  <si>
    <t>YouTube URL</t>
  </si>
  <si>
    <t>LinkedIn URL</t>
  </si>
  <si>
    <t>CATEGORIES Label</t>
  </si>
  <si>
    <t>Service (Label)</t>
  </si>
  <si>
    <t>"HOW TO REACH US" Label</t>
  </si>
  <si>
    <t>Accounts and Access includes everything you need to know about services related to your University access. You can find information about your NetID and New Card services that will give you access to online and on campus resources at the University.</t>
  </si>
  <si>
    <t>INSTITUTION NAME
Address 1
Address 2
City, Zip code
Country</t>
  </si>
  <si>
    <t>YouTube</t>
  </si>
  <si>
    <t>LinkedIn</t>
  </si>
  <si>
    <t xml:space="preserve">You can use social media feed - YouTube, Facebook, Instagram.  </t>
  </si>
  <si>
    <t xml:space="preserve">Authentication </t>
  </si>
  <si>
    <t>Base URL</t>
  </si>
  <si>
    <t>View ID</t>
  </si>
  <si>
    <t>Authorisation Token</t>
  </si>
  <si>
    <t>Base URL to your Primo VE instance</t>
  </si>
  <si>
    <t>The token configured in your Primo VE instance's Customer Settings to allow logins</t>
  </si>
  <si>
    <t>Library Integration</t>
  </si>
  <si>
    <t>System</t>
  </si>
  <si>
    <t>Alma Prod API Key</t>
  </si>
  <si>
    <t>Primo Prod API Key</t>
  </si>
  <si>
    <t>Please complete the pre-requisites for the relevant integration - Primo VE or Primo</t>
  </si>
  <si>
    <t>Additional functionalities</t>
  </si>
  <si>
    <t>Please complete the pre-requisites for the relevant integration. 
Please note the integrations are optional and can be configured post activation.</t>
  </si>
  <si>
    <t>Your campusM app can include information and content pages. Content pages can be arranged in hierarchical menus and provide relevant information to your users. Including content-us information, emergency numbers and procedures. Using the Creative studio, a lightweight, no-code content management module, you can design and create rich, fully branded information pages leveraging out-of-the-box templates, built-in components (maps, videos, etc.) and have the published to production. 
During the activation, your Library mobile team will configure the information pages, following the activation you will be provided with access the Creative Studio to update or create additional pages.
Please complete the tables below for the relevant Static Content pages</t>
  </si>
  <si>
    <t>Welcome to the Ex Libris Library App Engagement</t>
  </si>
  <si>
    <t xml:space="preserve">The spreadsheet is the only form needed to get you running with the Ex Libris Library App Engagement package!
The  worksheets in this form will allow the Ex Libris Professional Services team to create the app based on your guidelines, input and information. 
</t>
  </si>
  <si>
    <t>Your Library mobile app and portal branding are fully customizable based on the supported branding options.
During the activation, your Library mobile team will configure the initial branding of the app based on your input and choices. 
Enter the following details for the initial branding of your app and web portal. The design process is iterative, ensuring the app meets your branding guidelines.</t>
  </si>
  <si>
    <t xml:space="preserve">Creative Studio OR Link out </t>
  </si>
  <si>
    <t>Creative Studio</t>
  </si>
  <si>
    <t>Please review the list of tiles and functionalities and mark the ones you would like to enable</t>
  </si>
  <si>
    <t>Greeting Live Tile</t>
  </si>
  <si>
    <t>Please download the Events Template from the following link, complete it. Once completed please send it via email or add it to Basecamp.</t>
  </si>
  <si>
    <t>Template</t>
  </si>
  <si>
    <t>Value / URL</t>
  </si>
  <si>
    <t>Social Media Links</t>
  </si>
  <si>
    <t xml:space="preserve">BCC Notifications </t>
  </si>
  <si>
    <t>Live Tile</t>
  </si>
  <si>
    <t>Please complete the pre-requisites for the live tile</t>
  </si>
  <si>
    <t>Badge Color</t>
  </si>
  <si>
    <t>Header Text</t>
  </si>
  <si>
    <t>Charges</t>
  </si>
  <si>
    <t>On Hold Shelf</t>
  </si>
  <si>
    <t>Overdue Loans</t>
  </si>
  <si>
    <t>Items Due Back Soon</t>
  </si>
  <si>
    <t>Enable?</t>
  </si>
  <si>
    <t>Please complete the configuration options below</t>
  </si>
  <si>
    <t>#cd5c5c</t>
  </si>
  <si>
    <t>The Live Tile labels are limited to 20 characters. In some cases, however, such as in Web app with relatively large number of tiles, when the library tile size is 1x1 or 1X2 (recommended size), a long label text can overlap a badge with numbers; therefore, we recommend that the labels do not exceed 8-12 characters for a label.</t>
  </si>
  <si>
    <t>Overdue</t>
  </si>
  <si>
    <t>Due soon</t>
  </si>
  <si>
    <t>Days before due date</t>
  </si>
  <si>
    <t>Completed</t>
  </si>
  <si>
    <t>In Progress</t>
  </si>
  <si>
    <t>Alma can  export notifications to CampusM. This feature is based on the  email BCC feature which allows Alma to export any notification to an additional BCC email address. 
CampusM uses the email to push the notification to its application interface.
In order to enable this from Alma side you will need to add campusM Email in the "BCC" field  for required letters, please use the specific email Address per the region:
      o For EMEA: alerts@ombiel.com
      o For NA:   alerts-na@ombiel.com
      o For APAC: alerts-ap@ombiel.com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</si>
</sst>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u/>
      <sz val="11"/>
      <color theme="10"/>
      <name val="Calibri"/>
      <family val="2"/>
      <scheme val="minor"/>
    </font>
    <font>
      <sz val="12"/>
      <color theme="1"/>
      <name val="Calibri Light"/>
      <family val="2"/>
      <scheme val="major"/>
    </font>
    <font>
      <b/>
      <sz val="14"/>
      <name val="Calibri Light"/>
      <family val="2"/>
      <scheme val="major"/>
    </font>
    <font>
      <b/>
      <sz val="12"/>
      <color theme="1"/>
      <name val="Calibri Light"/>
      <family val="2"/>
      <scheme val="major"/>
    </font>
    <font>
      <b/>
      <sz val="10"/>
      <name val="Calibri"/>
      <family val="2"/>
      <scheme val="minor"/>
    </font>
    <font>
      <sz val="10"/>
      <name val="Calibri"/>
      <family val="2"/>
      <scheme val="minor"/>
    </font>
    <font>
      <i/>
      <sz val="10"/>
      <color theme="1"/>
      <name val="Calibri"/>
      <family val="2"/>
      <scheme val="minor"/>
    </font>
    <font>
      <sz val="12"/>
      <color theme="1"/>
      <name val="Calibri"/>
      <family val="2"/>
      <scheme val="minor"/>
    </font>
    <font>
      <b/>
      <sz val="12"/>
      <name val="Calibri"/>
      <family val="2"/>
      <scheme val="minor"/>
    </font>
    <font>
      <b/>
      <sz val="12"/>
      <color theme="1"/>
      <name val="Calibri"/>
      <family val="2"/>
      <scheme val="minor"/>
    </font>
    <font>
      <sz val="11"/>
      <color theme="0" tint="-0.499984740745262"/>
      <name val="Calibri"/>
      <family val="2"/>
      <scheme val="minor"/>
    </font>
    <font>
      <u/>
      <sz val="10"/>
      <color indexed="12"/>
      <name val="Calibri"/>
      <family val="2"/>
      <scheme val="minor"/>
    </font>
    <font>
      <i/>
      <sz val="11"/>
      <name val="Calibri"/>
      <family val="2"/>
      <scheme val="minor"/>
    </font>
    <font>
      <i/>
      <sz val="11"/>
      <color theme="1"/>
      <name val="Calibri"/>
      <family val="2"/>
      <scheme val="minor"/>
    </font>
    <font>
      <sz val="10"/>
      <color theme="1"/>
      <name val="Calibri"/>
      <family val="2"/>
      <scheme val="minor"/>
    </font>
    <font>
      <u/>
      <sz val="11"/>
      <color indexed="12"/>
      <name val="Calibri"/>
      <family val="2"/>
      <scheme val="minor"/>
    </font>
    <font>
      <i/>
      <sz val="12"/>
      <name val="Calibri"/>
      <family val="2"/>
      <scheme val="minor"/>
    </font>
    <font>
      <sz val="11"/>
      <name val="Calibri"/>
      <family val="2"/>
      <scheme val="minor"/>
    </font>
    <font>
      <i/>
      <sz val="11"/>
      <color rgb="FF000000"/>
      <name val="Calibri"/>
      <family val="2"/>
      <scheme val="minor"/>
    </font>
    <font>
      <b/>
      <i/>
      <sz val="22"/>
      <color rgb="FFFFFFB7"/>
      <name val="High Tower Text"/>
      <family val="1"/>
    </font>
    <font>
      <b/>
      <i/>
      <sz val="14"/>
      <color theme="7" tint="-0.249977111117893"/>
      <name val="Calibri"/>
      <family val="2"/>
      <scheme val="minor"/>
    </font>
    <font>
      <u/>
      <sz val="12"/>
      <color theme="10"/>
      <name val="Calibri"/>
      <family val="2"/>
      <scheme val="minor"/>
    </font>
    <font>
      <i/>
      <sz val="12"/>
      <color rgb="FF000000"/>
      <name val="Calibri"/>
      <family val="2"/>
      <scheme val="minor"/>
    </font>
    <font>
      <b/>
      <i/>
      <sz val="12"/>
      <color rgb="FF000000"/>
      <name val="Calibri"/>
      <family val="2"/>
      <scheme val="minor"/>
    </font>
    <font>
      <b/>
      <i/>
      <sz val="12"/>
      <color theme="0"/>
      <name val="Calibri"/>
      <family val="2"/>
      <scheme val="minor"/>
    </font>
    <font>
      <b/>
      <i/>
      <sz val="11"/>
      <color theme="0"/>
      <name val="Calibri"/>
      <family val="2"/>
      <scheme val="minor"/>
    </font>
    <font>
      <b/>
      <sz val="11"/>
      <color rgb="FF548235"/>
      <name val="Calibri"/>
      <family val="2"/>
      <scheme val="minor"/>
    </font>
    <font>
      <b/>
      <sz val="11"/>
      <name val="Calibri"/>
      <family val="2"/>
      <scheme val="minor"/>
    </font>
    <font>
      <b/>
      <sz val="11"/>
      <color rgb="FFFF0000"/>
      <name val="Calibri"/>
      <family val="2"/>
      <scheme val="minor"/>
    </font>
    <font>
      <sz val="11"/>
      <color theme="1"/>
      <name val="Calibri Light"/>
      <family val="2"/>
      <scheme val="major"/>
    </font>
    <font>
      <b/>
      <sz val="11"/>
      <color theme="1"/>
      <name val="Calibri Light"/>
      <family val="2"/>
      <scheme val="major"/>
    </font>
    <font>
      <b/>
      <sz val="12"/>
      <color theme="9" tint="-0.249977111117893"/>
      <name val="Calibri"/>
      <family val="2"/>
      <scheme val="minor"/>
    </font>
    <font>
      <b/>
      <sz val="11"/>
      <color theme="0"/>
      <name val="Calibri Light"/>
      <family val="2"/>
      <scheme val="major"/>
    </font>
    <font>
      <sz val="11"/>
      <color theme="9" tint="-0.249977111117893"/>
      <name val="Calibri"/>
      <family val="2"/>
      <scheme val="minor"/>
    </font>
    <font>
      <b/>
      <sz val="14"/>
      <color theme="0"/>
      <name val="Calibri Light"/>
      <family val="2"/>
      <scheme val="major"/>
    </font>
    <font>
      <b/>
      <sz val="11"/>
      <color theme="1"/>
      <name val="Calibri"/>
      <family val="2"/>
      <scheme val="minor"/>
    </font>
    <font>
      <sz val="10"/>
      <color theme="1"/>
      <name val="Calibri Light"/>
      <family val="2"/>
      <scheme val="major"/>
    </font>
    <font>
      <sz val="12"/>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rgb="FFECF2F8"/>
        <bgColor indexed="64"/>
      </patternFill>
    </fill>
    <fill>
      <patternFill patternType="solid">
        <fgColor theme="0"/>
        <bgColor indexed="64"/>
      </patternFill>
    </fill>
    <fill>
      <patternFill patternType="solid">
        <fgColor rgb="FFECF2F8"/>
        <bgColor rgb="FFECFFE5"/>
      </patternFill>
    </fill>
    <fill>
      <patternFill patternType="solid">
        <fgColor theme="0"/>
        <bgColor rgb="FFECFFE5"/>
      </patternFill>
    </fill>
    <fill>
      <patternFill patternType="solid">
        <fgColor rgb="FFFFFFE7"/>
        <bgColor indexed="64"/>
      </patternFill>
    </fill>
    <fill>
      <patternFill patternType="solid">
        <fgColor theme="2"/>
        <bgColor indexed="64"/>
      </patternFill>
    </fill>
    <fill>
      <patternFill patternType="solid">
        <fgColor theme="2"/>
        <bgColor rgb="FFECFFE5"/>
      </patternFill>
    </fill>
    <fill>
      <patternFill patternType="solid">
        <fgColor rgb="FF3F3151"/>
        <bgColor indexed="64"/>
      </patternFill>
    </fill>
    <fill>
      <patternFill patternType="solid">
        <fgColor theme="4" tint="0.59999389629810485"/>
        <bgColor rgb="FFECFFE5"/>
      </patternFill>
    </fill>
    <fill>
      <patternFill patternType="solid">
        <fgColor rgb="FF0070C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002060"/>
        <bgColor indexed="64"/>
      </patternFill>
    </fill>
    <fill>
      <patternFill patternType="solid">
        <fgColor theme="3" tint="0.79998168889431442"/>
        <bgColor indexed="64"/>
      </patternFill>
    </fill>
    <fill>
      <patternFill patternType="solid">
        <fgColor theme="8" tint="0.79998168889431442"/>
        <bgColor rgb="FFECFFE5"/>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s>
  <cellStyleXfs count="2">
    <xf numFmtId="0" fontId="0" fillId="0" borderId="0"/>
    <xf numFmtId="0" fontId="1" fillId="0" borderId="0" applyNumberFormat="0" applyFill="0" applyBorder="0" applyAlignment="0" applyProtection="0"/>
  </cellStyleXfs>
  <cellXfs count="420">
    <xf numFmtId="0" fontId="0" fillId="0" borderId="0" xfId="0"/>
    <xf numFmtId="0" fontId="2" fillId="0" borderId="0" xfId="0" applyFont="1" applyAlignment="1">
      <alignment vertical="center"/>
    </xf>
    <xf numFmtId="0" fontId="5" fillId="0" borderId="8" xfId="0" applyFont="1" applyBorder="1" applyAlignment="1">
      <alignment vertical="top" wrapText="1"/>
    </xf>
    <xf numFmtId="0" fontId="5" fillId="0" borderId="11" xfId="0" applyFont="1" applyBorder="1" applyAlignment="1">
      <alignment vertical="top"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5" fillId="4" borderId="9" xfId="0" applyFont="1" applyFill="1" applyBorder="1" applyAlignment="1">
      <alignment vertical="center" wrapText="1"/>
    </xf>
    <xf numFmtId="0" fontId="5" fillId="4" borderId="12" xfId="0" applyFont="1" applyFill="1" applyBorder="1" applyAlignment="1">
      <alignment vertical="center" wrapText="1"/>
    </xf>
    <xf numFmtId="0" fontId="6" fillId="6" borderId="9" xfId="0" applyFont="1" applyFill="1" applyBorder="1" applyAlignment="1">
      <alignment vertical="center" wrapText="1"/>
    </xf>
    <xf numFmtId="0" fontId="2" fillId="0" borderId="9" xfId="0" applyFont="1" applyBorder="1" applyAlignment="1">
      <alignment vertical="center"/>
    </xf>
    <xf numFmtId="0" fontId="1" fillId="0" borderId="10" xfId="1" applyBorder="1" applyAlignment="1">
      <alignment horizontal="left" vertical="top"/>
    </xf>
    <xf numFmtId="0" fontId="1" fillId="0" borderId="10" xfId="1" applyBorder="1" applyAlignment="1">
      <alignment horizontal="left" vertical="top" wrapText="1"/>
    </xf>
    <xf numFmtId="0" fontId="1" fillId="0" borderId="10" xfId="1" applyBorder="1" applyAlignment="1">
      <alignment vertical="top" wrapText="1"/>
    </xf>
    <xf numFmtId="0" fontId="1" fillId="0" borderId="10" xfId="1" applyFill="1" applyBorder="1" applyAlignment="1">
      <alignment horizontal="left" vertical="top"/>
    </xf>
    <xf numFmtId="0" fontId="1" fillId="4" borderId="10" xfId="1" applyFill="1" applyBorder="1" applyAlignment="1">
      <alignment horizontal="left" vertical="top" wrapText="1"/>
    </xf>
    <xf numFmtId="0" fontId="2" fillId="0" borderId="10" xfId="0" applyFont="1" applyBorder="1" applyAlignment="1">
      <alignment horizontal="left" vertical="top"/>
    </xf>
    <xf numFmtId="0" fontId="6" fillId="6" borderId="12" xfId="0" applyFont="1" applyFill="1" applyBorder="1" applyAlignment="1">
      <alignment vertical="center" wrapText="1"/>
    </xf>
    <xf numFmtId="0" fontId="1" fillId="0" borderId="5" xfId="1" applyFill="1" applyBorder="1" applyAlignment="1">
      <alignment horizontal="left" vertical="top"/>
    </xf>
    <xf numFmtId="0" fontId="5" fillId="0" borderId="6" xfId="0" applyFont="1" applyBorder="1" applyAlignment="1">
      <alignment vertical="top" wrapText="1"/>
    </xf>
    <xf numFmtId="0" fontId="1" fillId="0" borderId="10" xfId="1" applyFill="1" applyBorder="1" applyAlignment="1">
      <alignment horizontal="left" vertical="top" wrapText="1"/>
    </xf>
    <xf numFmtId="0" fontId="2" fillId="4" borderId="0" xfId="0" applyFont="1" applyFill="1" applyBorder="1" applyAlignment="1">
      <alignment vertical="center"/>
    </xf>
    <xf numFmtId="0" fontId="2" fillId="4" borderId="0" xfId="0" applyFont="1" applyFill="1" applyAlignment="1">
      <alignment vertical="center"/>
    </xf>
    <xf numFmtId="0" fontId="2" fillId="8" borderId="0" xfId="0" applyFont="1" applyFill="1" applyBorder="1" applyAlignment="1">
      <alignment vertical="center"/>
    </xf>
    <xf numFmtId="0" fontId="2" fillId="8" borderId="35" xfId="0" applyFont="1" applyFill="1" applyBorder="1" applyAlignment="1">
      <alignmen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0" fontId="2" fillId="8" borderId="39" xfId="0" applyFont="1" applyFill="1" applyBorder="1" applyAlignment="1">
      <alignment horizontal="center" vertical="center"/>
    </xf>
    <xf numFmtId="0" fontId="3" fillId="8" borderId="39" xfId="0" applyFont="1" applyFill="1" applyBorder="1" applyAlignment="1">
      <alignment horizontal="center" vertical="center" wrapText="1"/>
    </xf>
    <xf numFmtId="0" fontId="2" fillId="8" borderId="39" xfId="0" applyFont="1" applyFill="1" applyBorder="1" applyAlignment="1">
      <alignment vertical="center"/>
    </xf>
    <xf numFmtId="0" fontId="4" fillId="8" borderId="39" xfId="0" applyFont="1" applyFill="1" applyBorder="1" applyAlignment="1">
      <alignment vertical="center"/>
    </xf>
    <xf numFmtId="0" fontId="6" fillId="9" borderId="39" xfId="0" applyFont="1" applyFill="1" applyBorder="1" applyAlignment="1">
      <alignment vertical="center" wrapText="1"/>
    </xf>
    <xf numFmtId="0" fontId="18" fillId="8" borderId="39"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1" fillId="8" borderId="39" xfId="1" applyFill="1" applyBorder="1" applyAlignment="1">
      <alignment horizontal="left" vertical="top" wrapText="1"/>
    </xf>
    <xf numFmtId="0" fontId="1" fillId="8" borderId="39" xfId="1" applyFill="1" applyBorder="1" applyAlignment="1">
      <alignment horizontal="left" vertical="top"/>
    </xf>
    <xf numFmtId="0" fontId="1" fillId="8" borderId="39" xfId="1" applyFill="1" applyBorder="1" applyAlignment="1">
      <alignment vertical="top" wrapText="1"/>
    </xf>
    <xf numFmtId="0" fontId="2" fillId="8" borderId="39" xfId="0" applyFont="1" applyFill="1" applyBorder="1" applyAlignment="1">
      <alignment horizontal="left" vertical="top"/>
    </xf>
    <xf numFmtId="0" fontId="2" fillId="8" borderId="40" xfId="0" applyFont="1" applyFill="1" applyBorder="1" applyAlignment="1">
      <alignment vertical="center"/>
    </xf>
    <xf numFmtId="0" fontId="2" fillId="8" borderId="41" xfId="0" applyFont="1" applyFill="1" applyBorder="1" applyAlignment="1">
      <alignment vertical="center"/>
    </xf>
    <xf numFmtId="0" fontId="2" fillId="8" borderId="42" xfId="0" applyFont="1" applyFill="1" applyBorder="1" applyAlignment="1">
      <alignment vertical="center"/>
    </xf>
    <xf numFmtId="0" fontId="8" fillId="0" borderId="0" xfId="0" applyFont="1" applyAlignment="1">
      <alignment horizontal="left" vertical="center" wrapText="1"/>
    </xf>
    <xf numFmtId="0" fontId="19" fillId="8" borderId="0" xfId="0" applyFont="1" applyFill="1" applyBorder="1" applyAlignment="1">
      <alignment horizontal="center" vertical="center" wrapText="1"/>
    </xf>
    <xf numFmtId="0" fontId="8" fillId="4" borderId="0" xfId="0" applyFont="1" applyFill="1" applyAlignment="1">
      <alignment horizontal="left" vertical="center" wrapText="1"/>
    </xf>
    <xf numFmtId="0" fontId="8" fillId="4" borderId="0" xfId="0" applyFont="1" applyFill="1" applyAlignment="1">
      <alignment horizontal="center" vertical="center" wrapText="1"/>
    </xf>
    <xf numFmtId="0" fontId="8" fillId="8" borderId="35" xfId="0" applyFont="1" applyFill="1" applyBorder="1" applyAlignment="1">
      <alignment horizontal="left" vertical="center" wrapText="1"/>
    </xf>
    <xf numFmtId="0" fontId="8" fillId="8" borderId="36" xfId="0" applyFont="1" applyFill="1" applyBorder="1" applyAlignment="1">
      <alignment horizontal="left" vertical="center" wrapText="1"/>
    </xf>
    <xf numFmtId="0" fontId="8" fillId="8" borderId="36" xfId="0" applyFont="1" applyFill="1" applyBorder="1" applyAlignment="1">
      <alignment horizontal="center" vertical="center" wrapText="1"/>
    </xf>
    <xf numFmtId="0" fontId="8" fillId="8" borderId="38" xfId="0" applyFont="1" applyFill="1" applyBorder="1" applyAlignment="1">
      <alignment horizontal="center" vertical="center" wrapText="1"/>
    </xf>
    <xf numFmtId="0" fontId="8" fillId="8" borderId="41" xfId="0" applyFont="1" applyFill="1" applyBorder="1" applyAlignment="1">
      <alignment horizontal="center" vertical="center" wrapText="1"/>
    </xf>
    <xf numFmtId="0" fontId="0" fillId="0" borderId="0" xfId="0"/>
    <xf numFmtId="0" fontId="0" fillId="0" borderId="0" xfId="0"/>
    <xf numFmtId="0" fontId="0" fillId="7" borderId="9" xfId="0" applyFont="1" applyFill="1" applyBorder="1" applyAlignment="1">
      <alignment horizontal="left" vertical="center"/>
    </xf>
    <xf numFmtId="0" fontId="0" fillId="0" borderId="8" xfId="0" applyFont="1" applyBorder="1" applyAlignment="1">
      <alignment horizontal="left" vertical="center"/>
    </xf>
    <xf numFmtId="0" fontId="8" fillId="0" borderId="0" xfId="0" applyFont="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3" fillId="7" borderId="9" xfId="0" applyFont="1" applyFill="1" applyBorder="1" applyAlignment="1">
      <alignment horizontal="left" vertical="center" wrapText="1"/>
    </xf>
    <xf numFmtId="0" fontId="12" fillId="0" borderId="10" xfId="1" applyFont="1" applyBorder="1" applyAlignment="1" applyProtection="1">
      <alignment horizontal="left" vertical="center" wrapText="1"/>
    </xf>
    <xf numFmtId="0" fontId="14" fillId="0" borderId="9" xfId="0" applyFont="1" applyBorder="1" applyAlignment="1">
      <alignment horizontal="left" vertical="center" wrapText="1"/>
    </xf>
    <xf numFmtId="0" fontId="16" fillId="0" borderId="9" xfId="1" applyFont="1" applyBorder="1" applyAlignment="1" applyProtection="1">
      <alignment horizontal="left" vertical="center" wrapText="1"/>
    </xf>
    <xf numFmtId="0" fontId="0" fillId="7" borderId="9" xfId="0" applyFont="1" applyFill="1" applyBorder="1" applyAlignment="1">
      <alignment horizontal="left" vertical="center" wrapText="1"/>
    </xf>
    <xf numFmtId="0" fontId="6" fillId="0" borderId="10" xfId="0" applyFont="1" applyBorder="1" applyAlignment="1">
      <alignment horizontal="left" vertical="center" wrapText="1"/>
    </xf>
    <xf numFmtId="0" fontId="14" fillId="7" borderId="9"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2" xfId="0" applyFont="1" applyBorder="1" applyAlignment="1">
      <alignment horizontal="left" vertical="center" wrapText="1"/>
    </xf>
    <xf numFmtId="0" fontId="14" fillId="7" borderId="12" xfId="0" applyFont="1" applyFill="1" applyBorder="1" applyAlignment="1">
      <alignment horizontal="left" vertical="center" wrapText="1"/>
    </xf>
    <xf numFmtId="0" fontId="0" fillId="0" borderId="5" xfId="0" applyFont="1" applyBorder="1" applyAlignment="1">
      <alignment horizontal="left" vertical="center" wrapText="1"/>
    </xf>
    <xf numFmtId="0" fontId="11" fillId="0" borderId="9" xfId="0" applyFont="1" applyBorder="1" applyAlignment="1">
      <alignment horizontal="left" vertical="center" wrapText="1"/>
    </xf>
    <xf numFmtId="0" fontId="0" fillId="0" borderId="0" xfId="0" applyFont="1"/>
    <xf numFmtId="0" fontId="1" fillId="0" borderId="10" xfId="1" applyFont="1" applyBorder="1" applyAlignment="1" applyProtection="1">
      <alignment horizontal="left" vertical="center" wrapText="1"/>
    </xf>
    <xf numFmtId="0" fontId="17" fillId="7" borderId="7" xfId="0" applyFont="1" applyFill="1" applyBorder="1" applyAlignment="1">
      <alignment vertical="center" wrapText="1"/>
    </xf>
    <xf numFmtId="0" fontId="17" fillId="7" borderId="12" xfId="0" applyFont="1" applyFill="1" applyBorder="1" applyAlignment="1">
      <alignment vertical="center" wrapText="1"/>
    </xf>
    <xf numFmtId="0" fontId="17" fillId="7" borderId="9" xfId="0" applyFont="1" applyFill="1" applyBorder="1" applyAlignment="1">
      <alignmen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vertical="center" wrapText="1"/>
    </xf>
    <xf numFmtId="0" fontId="8" fillId="0" borderId="11" xfId="0" applyFont="1" applyBorder="1" applyAlignment="1">
      <alignment vertical="center" wrapText="1"/>
    </xf>
    <xf numFmtId="0" fontId="8" fillId="0" borderId="12" xfId="0" applyFont="1" applyBorder="1" applyAlignment="1">
      <alignment vertical="center" wrapText="1"/>
    </xf>
    <xf numFmtId="0" fontId="8" fillId="0" borderId="5" xfId="0" applyFont="1" applyBorder="1" applyAlignment="1">
      <alignment vertical="center" wrapText="1"/>
    </xf>
    <xf numFmtId="0" fontId="8" fillId="0" borderId="10" xfId="0" applyFont="1" applyBorder="1" applyAlignment="1">
      <alignment vertical="center" wrapText="1"/>
    </xf>
    <xf numFmtId="0" fontId="8" fillId="0" borderId="7" xfId="0" applyFont="1" applyBorder="1" applyAlignment="1">
      <alignment vertical="center" wrapText="1"/>
    </xf>
    <xf numFmtId="0" fontId="8" fillId="0" borderId="4" xfId="0" applyFont="1" applyBorder="1" applyAlignment="1">
      <alignment vertical="center" wrapText="1"/>
    </xf>
    <xf numFmtId="0" fontId="0" fillId="0" borderId="20" xfId="0" applyFont="1" applyBorder="1" applyAlignment="1">
      <alignment horizontal="left" vertical="center" wrapText="1"/>
    </xf>
    <xf numFmtId="0" fontId="9" fillId="3" borderId="44" xfId="0" applyFont="1" applyFill="1" applyBorder="1" applyAlignment="1">
      <alignment horizontal="center" vertical="center" wrapText="1"/>
    </xf>
    <xf numFmtId="0" fontId="8" fillId="0" borderId="6" xfId="0" applyFont="1" applyBorder="1" applyAlignment="1">
      <alignment vertical="center" wrapText="1"/>
    </xf>
    <xf numFmtId="0" fontId="8" fillId="0" borderId="8" xfId="0" applyFont="1" applyBorder="1" applyAlignment="1">
      <alignment vertical="center" wrapText="1"/>
    </xf>
    <xf numFmtId="0" fontId="0" fillId="0" borderId="6" xfId="0" applyFont="1" applyBorder="1" applyAlignment="1">
      <alignment horizontal="left" vertical="center" wrapText="1"/>
    </xf>
    <xf numFmtId="0" fontId="0" fillId="7" borderId="7" xfId="0" applyFont="1" applyFill="1" applyBorder="1" applyAlignment="1">
      <alignment horizontal="left" vertical="center" wrapText="1"/>
    </xf>
    <xf numFmtId="0" fontId="11" fillId="0" borderId="7" xfId="0" applyFont="1" applyBorder="1" applyAlignment="1">
      <alignment horizontal="left" vertical="center" wrapText="1"/>
    </xf>
    <xf numFmtId="0" fontId="12" fillId="0" borderId="4" xfId="1" applyFont="1" applyBorder="1" applyAlignment="1" applyProtection="1">
      <alignment horizontal="left" vertical="center" wrapText="1"/>
    </xf>
    <xf numFmtId="0" fontId="0" fillId="7" borderId="7" xfId="0" applyFont="1" applyFill="1" applyBorder="1" applyAlignment="1">
      <alignment horizontal="left" vertical="center"/>
    </xf>
    <xf numFmtId="0" fontId="20" fillId="10" borderId="15" xfId="0" applyFont="1" applyFill="1" applyBorder="1" applyAlignment="1">
      <alignment vertical="center" wrapText="1"/>
    </xf>
    <xf numFmtId="0" fontId="21" fillId="7" borderId="28" xfId="0" applyFont="1" applyFill="1" applyBorder="1" applyAlignment="1">
      <alignment vertical="center"/>
    </xf>
    <xf numFmtId="0" fontId="21" fillId="7" borderId="30" xfId="0" applyFont="1" applyFill="1" applyBorder="1" applyAlignment="1">
      <alignment vertical="center"/>
    </xf>
    <xf numFmtId="0" fontId="21" fillId="7" borderId="29" xfId="0" quotePrefix="1" applyFont="1" applyFill="1" applyBorder="1" applyAlignment="1">
      <alignment vertical="center"/>
    </xf>
    <xf numFmtId="0" fontId="0" fillId="0" borderId="9" xfId="0" applyFont="1" applyBorder="1" applyAlignment="1">
      <alignment horizontal="center" vertical="center"/>
    </xf>
    <xf numFmtId="0" fontId="8" fillId="0" borderId="18" xfId="0" applyFont="1" applyBorder="1" applyAlignment="1">
      <alignment horizontal="left" vertical="center" wrapText="1"/>
    </xf>
    <xf numFmtId="0" fontId="9" fillId="2" borderId="2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8" fillId="4" borderId="0" xfId="0" applyFont="1" applyFill="1" applyAlignment="1">
      <alignment horizontal="left" vertical="center" wrapText="1"/>
    </xf>
    <xf numFmtId="0" fontId="8" fillId="4" borderId="0" xfId="0" applyFont="1" applyFill="1" applyAlignment="1">
      <alignment horizontal="center" vertical="center" wrapText="1"/>
    </xf>
    <xf numFmtId="0" fontId="8" fillId="8" borderId="38"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38" xfId="0" applyFont="1" applyFill="1" applyBorder="1" applyAlignment="1">
      <alignment horizontal="left" vertical="center" wrapText="1"/>
    </xf>
    <xf numFmtId="0" fontId="8" fillId="8" borderId="39" xfId="0" applyFont="1" applyFill="1" applyBorder="1" applyAlignment="1">
      <alignment horizontal="left" vertical="center" wrapText="1"/>
    </xf>
    <xf numFmtId="0" fontId="8" fillId="8" borderId="40" xfId="0" applyFont="1" applyFill="1" applyBorder="1" applyAlignment="1">
      <alignment horizontal="left" vertical="center" wrapText="1"/>
    </xf>
    <xf numFmtId="0" fontId="8" fillId="8" borderId="42" xfId="0" applyFont="1" applyFill="1" applyBorder="1" applyAlignment="1">
      <alignment horizontal="left" vertical="center" wrapText="1"/>
    </xf>
    <xf numFmtId="0" fontId="0" fillId="4" borderId="0" xfId="0" applyFont="1" applyFill="1"/>
    <xf numFmtId="0" fontId="8" fillId="8" borderId="35"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0" fillId="8" borderId="38" xfId="0" applyFont="1" applyFill="1" applyBorder="1"/>
    <xf numFmtId="0" fontId="19" fillId="8" borderId="39" xfId="0" applyFont="1" applyFill="1" applyBorder="1" applyAlignment="1">
      <alignment horizontal="center" vertical="center" wrapText="1"/>
    </xf>
    <xf numFmtId="0" fontId="8" fillId="0" borderId="22" xfId="0" applyFont="1" applyBorder="1" applyAlignment="1">
      <alignment horizontal="left" vertical="center" wrapText="1"/>
    </xf>
    <xf numFmtId="0" fontId="8" fillId="8" borderId="37" xfId="0" applyFont="1" applyFill="1" applyBorder="1" applyAlignment="1">
      <alignment horizontal="center" vertical="center" wrapText="1"/>
    </xf>
    <xf numFmtId="0" fontId="0" fillId="8" borderId="41" xfId="0" applyFont="1" applyFill="1" applyBorder="1" applyAlignment="1">
      <alignment horizontal="left" vertical="center" wrapText="1"/>
    </xf>
    <xf numFmtId="0" fontId="0" fillId="0" borderId="4" xfId="0" applyFont="1" applyBorder="1" applyAlignment="1">
      <alignment horizontal="left" vertical="center" wrapText="1"/>
    </xf>
    <xf numFmtId="0" fontId="8" fillId="0" borderId="12" xfId="0" applyFont="1" applyBorder="1" applyAlignment="1">
      <alignment horizontal="left" vertical="center" wrapText="1"/>
    </xf>
    <xf numFmtId="0" fontId="0" fillId="0" borderId="9" xfId="0" applyFont="1" applyBorder="1" applyAlignment="1">
      <alignment horizontal="left" vertical="center" wrapText="1"/>
    </xf>
    <xf numFmtId="0" fontId="23" fillId="8" borderId="0" xfId="0" applyFont="1" applyFill="1" applyBorder="1" applyAlignment="1">
      <alignment horizontal="center" vertical="center" wrapText="1"/>
    </xf>
    <xf numFmtId="0" fontId="24" fillId="8" borderId="0" xfId="0" applyFont="1" applyFill="1" applyBorder="1" applyAlignment="1">
      <alignment horizontal="center" vertical="center" wrapText="1"/>
    </xf>
    <xf numFmtId="0" fontId="10" fillId="0" borderId="17" xfId="0" applyFont="1" applyBorder="1" applyAlignment="1">
      <alignment horizontal="center" vertical="center" wrapText="1"/>
    </xf>
    <xf numFmtId="0" fontId="8" fillId="0" borderId="19" xfId="0" applyFont="1" applyBorder="1" applyAlignment="1">
      <alignment vertical="center" wrapText="1"/>
    </xf>
    <xf numFmtId="0" fontId="8" fillId="4" borderId="0" xfId="0" applyFont="1" applyFill="1" applyAlignment="1">
      <alignment vertical="center"/>
    </xf>
    <xf numFmtId="0" fontId="0" fillId="0" borderId="8" xfId="0" applyFont="1" applyBorder="1" applyAlignment="1">
      <alignment vertical="center" wrapText="1"/>
    </xf>
    <xf numFmtId="0" fontId="0" fillId="0" borderId="9" xfId="0" applyFont="1" applyBorder="1"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28"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29" xfId="0" applyFont="1" applyBorder="1" applyAlignment="1">
      <alignment horizontal="center" vertical="center" wrapText="1"/>
    </xf>
    <xf numFmtId="0" fontId="21" fillId="7" borderId="29" xfId="0" applyFont="1" applyFill="1" applyBorder="1" applyAlignment="1">
      <alignment vertical="center"/>
    </xf>
    <xf numFmtId="0" fontId="20" fillId="10" borderId="43" xfId="0" applyFont="1" applyFill="1" applyBorder="1" applyAlignment="1">
      <alignment vertical="center" wrapText="1"/>
    </xf>
    <xf numFmtId="0" fontId="21" fillId="7" borderId="52" xfId="0" applyFont="1" applyFill="1" applyBorder="1" applyAlignment="1">
      <alignment vertical="center"/>
    </xf>
    <xf numFmtId="0" fontId="25" fillId="12" borderId="17" xfId="0" applyFont="1" applyFill="1" applyBorder="1" applyAlignment="1">
      <alignment horizontal="center" vertical="center" wrapText="1"/>
    </xf>
    <xf numFmtId="0" fontId="25" fillId="12" borderId="18"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5" fillId="0" borderId="10" xfId="0" applyFont="1" applyBorder="1" applyAlignment="1">
      <alignment vertical="center" wrapText="1"/>
    </xf>
    <xf numFmtId="0" fontId="26" fillId="12" borderId="0" xfId="0" applyFont="1" applyFill="1" applyAlignment="1">
      <alignment horizontal="center" vertical="center"/>
    </xf>
    <xf numFmtId="0" fontId="8" fillId="0" borderId="4" xfId="0" applyFont="1" applyBorder="1" applyAlignment="1">
      <alignment vertical="center"/>
    </xf>
    <xf numFmtId="0" fontId="8" fillId="0" borderId="10" xfId="0" applyFont="1" applyBorder="1" applyAlignment="1">
      <alignment vertical="center"/>
    </xf>
    <xf numFmtId="0" fontId="8" fillId="0" borderId="5" xfId="0" applyFont="1" applyBorder="1" applyAlignment="1">
      <alignment vertical="center"/>
    </xf>
    <xf numFmtId="0" fontId="0" fillId="0" borderId="0" xfId="0" applyFont="1" applyBorder="1" applyAlignment="1">
      <alignment horizontal="center" vertical="center" wrapText="1"/>
    </xf>
    <xf numFmtId="0" fontId="8" fillId="0" borderId="0" xfId="0" applyFont="1" applyBorder="1" applyAlignment="1">
      <alignment vertical="center" wrapText="1"/>
    </xf>
    <xf numFmtId="0" fontId="8" fillId="0" borderId="0" xfId="0" applyFont="1" applyBorder="1" applyAlignment="1">
      <alignment vertical="center"/>
    </xf>
    <xf numFmtId="0" fontId="0" fillId="0" borderId="0" xfId="0" applyBorder="1" applyAlignment="1">
      <alignment horizontal="center" vertical="center"/>
    </xf>
    <xf numFmtId="0" fontId="21" fillId="7" borderId="28" xfId="0" applyFont="1" applyFill="1" applyBorder="1" applyAlignment="1">
      <alignment vertical="center" wrapText="1"/>
    </xf>
    <xf numFmtId="0" fontId="7" fillId="0" borderId="10" xfId="0" applyFont="1" applyBorder="1" applyAlignment="1">
      <alignment vertical="center" wrapText="1"/>
    </xf>
    <xf numFmtId="0" fontId="0" fillId="0" borderId="49" xfId="0" applyFont="1" applyBorder="1" applyAlignment="1">
      <alignment vertical="center" wrapText="1"/>
    </xf>
    <xf numFmtId="0" fontId="0" fillId="0" borderId="34" xfId="0" applyFont="1" applyBorder="1" applyAlignment="1">
      <alignment vertical="center" wrapText="1"/>
    </xf>
    <xf numFmtId="0" fontId="0" fillId="0" borderId="12" xfId="0" applyFont="1" applyBorder="1" applyAlignment="1">
      <alignment horizontal="center" vertical="center" wrapText="1"/>
    </xf>
    <xf numFmtId="0" fontId="0" fillId="0" borderId="9"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8" xfId="0" applyFont="1" applyBorder="1" applyAlignment="1">
      <alignment horizontal="center" vertical="center" wrapText="1"/>
    </xf>
    <xf numFmtId="0" fontId="8" fillId="0" borderId="9" xfId="0" applyFont="1" applyBorder="1" applyAlignment="1">
      <alignment horizontal="left" vertical="center" wrapText="1"/>
    </xf>
    <xf numFmtId="0" fontId="0" fillId="0" borderId="50" xfId="0" applyFont="1" applyBorder="1" applyAlignment="1">
      <alignment horizontal="left" vertical="center" wrapText="1"/>
    </xf>
    <xf numFmtId="0" fontId="0" fillId="0" borderId="49" xfId="0" applyFont="1" applyBorder="1" applyAlignment="1">
      <alignment horizontal="left" vertical="center" wrapText="1"/>
    </xf>
    <xf numFmtId="0" fontId="0" fillId="0" borderId="8" xfId="0" applyFont="1" applyBorder="1" applyAlignment="1">
      <alignment horizontal="left" vertical="center" wrapText="1"/>
    </xf>
    <xf numFmtId="0" fontId="15" fillId="0" borderId="10" xfId="0" applyFont="1" applyBorder="1" applyAlignment="1">
      <alignment horizontal="left" vertical="center" wrapText="1"/>
    </xf>
    <xf numFmtId="0" fontId="7" fillId="0" borderId="10" xfId="0" applyFont="1" applyBorder="1" applyAlignment="1">
      <alignment horizontal="left" vertical="center" wrapText="1"/>
    </xf>
    <xf numFmtId="0" fontId="0" fillId="0" borderId="11" xfId="0" applyFont="1" applyBorder="1" applyAlignment="1">
      <alignment horizontal="left" vertical="center" wrapText="1"/>
    </xf>
    <xf numFmtId="0" fontId="27" fillId="0" borderId="9" xfId="0" applyFont="1" applyBorder="1" applyAlignment="1">
      <alignment horizontal="center" vertical="center" wrapText="1"/>
    </xf>
    <xf numFmtId="0" fontId="0" fillId="0" borderId="9" xfId="0" applyFont="1" applyBorder="1" applyAlignment="1">
      <alignment horizontal="center" vertical="center" wrapText="1"/>
    </xf>
    <xf numFmtId="0" fontId="8" fillId="0" borderId="18" xfId="0" applyFont="1" applyBorder="1" applyAlignment="1">
      <alignment vertical="center" wrapText="1"/>
    </xf>
    <xf numFmtId="0" fontId="0" fillId="4" borderId="0" xfId="0" applyFont="1" applyFill="1" applyAlignment="1">
      <alignment vertical="center" wrapText="1"/>
    </xf>
    <xf numFmtId="0" fontId="0" fillId="0" borderId="0" xfId="0" applyFont="1" applyFill="1" applyAlignment="1">
      <alignment vertical="center" wrapText="1"/>
    </xf>
    <xf numFmtId="0" fontId="0" fillId="8" borderId="35" xfId="0" applyFont="1" applyFill="1" applyBorder="1" applyAlignment="1">
      <alignment horizontal="center" vertical="center" wrapText="1"/>
    </xf>
    <xf numFmtId="0" fontId="0" fillId="8" borderId="0" xfId="0" applyFont="1" applyFill="1" applyBorder="1" applyAlignment="1">
      <alignment vertical="center" wrapText="1"/>
    </xf>
    <xf numFmtId="0" fontId="0" fillId="8" borderId="39" xfId="0" applyFont="1" applyFill="1" applyBorder="1" applyAlignment="1">
      <alignment vertical="center" wrapText="1"/>
    </xf>
    <xf numFmtId="0" fontId="0" fillId="8" borderId="38" xfId="0" applyFont="1" applyFill="1" applyBorder="1" applyAlignment="1">
      <alignment horizontal="center" vertical="center" wrapText="1"/>
    </xf>
    <xf numFmtId="0" fontId="0" fillId="8" borderId="38" xfId="0" applyFont="1" applyFill="1" applyBorder="1" applyAlignment="1">
      <alignment vertical="center" wrapText="1"/>
    </xf>
    <xf numFmtId="0" fontId="0" fillId="8" borderId="40" xfId="0" applyFont="1" applyFill="1" applyBorder="1" applyAlignment="1">
      <alignment vertical="center" wrapText="1"/>
    </xf>
    <xf numFmtId="0" fontId="0" fillId="8" borderId="41" xfId="0" applyFont="1" applyFill="1" applyBorder="1" applyAlignment="1">
      <alignment vertical="center" wrapText="1"/>
    </xf>
    <xf numFmtId="0" fontId="0" fillId="8" borderId="42" xfId="0" applyFont="1" applyFill="1" applyBorder="1" applyAlignment="1">
      <alignment vertical="center" wrapText="1"/>
    </xf>
    <xf numFmtId="0" fontId="0" fillId="0" borderId="0" xfId="0" applyFont="1" applyFill="1"/>
    <xf numFmtId="0" fontId="30" fillId="4" borderId="0" xfId="0" applyFont="1" applyFill="1" applyAlignment="1">
      <alignment vertical="center"/>
    </xf>
    <xf numFmtId="0" fontId="30" fillId="4" borderId="0" xfId="0" applyFont="1" applyFill="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vertical="center"/>
    </xf>
    <xf numFmtId="0" fontId="30" fillId="4" borderId="9" xfId="0" applyFont="1" applyFill="1" applyBorder="1" applyAlignment="1">
      <alignment horizontal="left" vertical="center"/>
    </xf>
    <xf numFmtId="0" fontId="30" fillId="4" borderId="9" xfId="0" applyFont="1" applyFill="1" applyBorder="1" applyAlignment="1">
      <alignment horizontal="center" vertical="center" wrapText="1"/>
    </xf>
    <xf numFmtId="0" fontId="0" fillId="0" borderId="7" xfId="0" applyFont="1" applyBorder="1" applyAlignment="1">
      <alignment horizontal="center" vertical="center" wrapText="1"/>
    </xf>
    <xf numFmtId="0" fontId="0" fillId="0" borderId="7" xfId="0" applyFont="1" applyBorder="1" applyAlignment="1">
      <alignment horizontal="center" vertical="center" wrapText="1"/>
    </xf>
    <xf numFmtId="0" fontId="0" fillId="0" borderId="9"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33" xfId="0" applyFont="1" applyBorder="1" applyAlignment="1">
      <alignment horizontal="center" vertical="center" wrapText="1"/>
    </xf>
    <xf numFmtId="0" fontId="8" fillId="0" borderId="7" xfId="0" applyFont="1" applyBorder="1" applyAlignment="1">
      <alignment horizontal="left" vertical="center" wrapText="1"/>
    </xf>
    <xf numFmtId="0" fontId="8" fillId="0" borderId="9" xfId="0" applyFont="1" applyBorder="1" applyAlignment="1">
      <alignment horizontal="left" vertical="center" wrapText="1"/>
    </xf>
    <xf numFmtId="0" fontId="0" fillId="0" borderId="21" xfId="0" applyFont="1" applyBorder="1" applyAlignment="1">
      <alignment horizontal="left" vertical="center" wrapText="1"/>
    </xf>
    <xf numFmtId="0" fontId="11" fillId="0" borderId="21" xfId="0" applyFont="1" applyBorder="1" applyAlignment="1">
      <alignment horizontal="left" vertical="center" wrapText="1"/>
    </xf>
    <xf numFmtId="0" fontId="0" fillId="0" borderId="9" xfId="0" applyFont="1" applyBorder="1" applyAlignment="1">
      <alignment horizontal="left" wrapText="1"/>
    </xf>
    <xf numFmtId="0" fontId="0" fillId="0" borderId="12" xfId="0" applyFont="1" applyBorder="1" applyAlignment="1">
      <alignment horizontal="left" wrapText="1"/>
    </xf>
    <xf numFmtId="0" fontId="13" fillId="0" borderId="9" xfId="0" applyFont="1" applyFill="1" applyBorder="1" applyAlignment="1">
      <alignment horizontal="left" vertical="center" wrapText="1"/>
    </xf>
    <xf numFmtId="0" fontId="8" fillId="8" borderId="40" xfId="0" applyFont="1" applyFill="1" applyBorder="1" applyAlignment="1">
      <alignment horizontal="center" vertical="center" wrapText="1"/>
    </xf>
    <xf numFmtId="0" fontId="8" fillId="8" borderId="42" xfId="0" applyFont="1" applyFill="1" applyBorder="1" applyAlignment="1">
      <alignment horizontal="center" vertical="center" wrapText="1"/>
    </xf>
    <xf numFmtId="0" fontId="5" fillId="4" borderId="7" xfId="0" applyFont="1" applyFill="1" applyBorder="1" applyAlignment="1">
      <alignment vertical="center" wrapText="1"/>
    </xf>
    <xf numFmtId="0" fontId="6" fillId="6" borderId="10" xfId="0" applyFont="1" applyFill="1" applyBorder="1" applyAlignment="1">
      <alignment vertical="center" wrapText="1"/>
    </xf>
    <xf numFmtId="0" fontId="6" fillId="6" borderId="5" xfId="0" applyFont="1" applyFill="1" applyBorder="1" applyAlignment="1">
      <alignment vertical="center" wrapText="1"/>
    </xf>
    <xf numFmtId="0" fontId="30" fillId="13" borderId="35" xfId="0" applyFont="1" applyFill="1" applyBorder="1" applyAlignment="1">
      <alignment vertical="center"/>
    </xf>
    <xf numFmtId="0" fontId="30" fillId="13" borderId="36" xfId="0" applyFont="1" applyFill="1" applyBorder="1" applyAlignment="1">
      <alignment vertical="center"/>
    </xf>
    <xf numFmtId="0" fontId="30" fillId="13" borderId="36" xfId="0" applyFont="1" applyFill="1" applyBorder="1" applyAlignment="1">
      <alignment horizontal="center" vertical="center"/>
    </xf>
    <xf numFmtId="0" fontId="30" fillId="13" borderId="37" xfId="0" applyFont="1" applyFill="1" applyBorder="1" applyAlignment="1">
      <alignment vertical="center"/>
    </xf>
    <xf numFmtId="0" fontId="30" fillId="13" borderId="38" xfId="0" applyFont="1" applyFill="1" applyBorder="1" applyAlignment="1">
      <alignment vertical="center"/>
    </xf>
    <xf numFmtId="0" fontId="30" fillId="13" borderId="40" xfId="0" applyFont="1" applyFill="1" applyBorder="1" applyAlignment="1">
      <alignment vertical="center"/>
    </xf>
    <xf numFmtId="0" fontId="30" fillId="13" borderId="41" xfId="0" applyFont="1" applyFill="1" applyBorder="1" applyAlignment="1">
      <alignment vertical="center"/>
    </xf>
    <xf numFmtId="0" fontId="30" fillId="13" borderId="41" xfId="0" applyFont="1" applyFill="1" applyBorder="1" applyAlignment="1">
      <alignment horizontal="center" vertical="center"/>
    </xf>
    <xf numFmtId="0" fontId="30" fillId="13" borderId="42" xfId="0" applyFont="1" applyFill="1" applyBorder="1" applyAlignment="1">
      <alignment vertical="center"/>
    </xf>
    <xf numFmtId="0" fontId="30" fillId="13" borderId="39" xfId="0" applyFont="1" applyFill="1" applyBorder="1" applyAlignment="1">
      <alignment vertical="center"/>
    </xf>
    <xf numFmtId="0" fontId="30" fillId="13" borderId="0" xfId="0" applyFont="1" applyFill="1" applyBorder="1" applyAlignment="1">
      <alignment vertical="center"/>
    </xf>
    <xf numFmtId="0" fontId="30" fillId="13" borderId="0" xfId="0" applyFont="1" applyFill="1" applyBorder="1" applyAlignment="1">
      <alignment horizontal="center" vertical="center"/>
    </xf>
    <xf numFmtId="0" fontId="33" fillId="15" borderId="23" xfId="0" applyFont="1" applyFill="1" applyBorder="1" applyAlignment="1">
      <alignment horizontal="center" vertical="center" wrapText="1"/>
    </xf>
    <xf numFmtId="0" fontId="30" fillId="4" borderId="25" xfId="0" applyFont="1" applyFill="1" applyBorder="1" applyAlignment="1">
      <alignment horizontal="center" vertical="center" wrapText="1"/>
    </xf>
    <xf numFmtId="0" fontId="33" fillId="15" borderId="17" xfId="0" applyFont="1" applyFill="1" applyBorder="1" applyAlignment="1">
      <alignment horizontal="center" vertical="center" wrapText="1"/>
    </xf>
    <xf numFmtId="0" fontId="30" fillId="4" borderId="19" xfId="0" applyFont="1" applyFill="1" applyBorder="1" applyAlignment="1">
      <alignment horizontal="center" vertical="center" wrapText="1"/>
    </xf>
    <xf numFmtId="0" fontId="31" fillId="16" borderId="6" xfId="0" applyFont="1" applyFill="1" applyBorder="1" applyAlignment="1">
      <alignment horizontal="center" vertical="center" wrapText="1"/>
    </xf>
    <xf numFmtId="0" fontId="31" fillId="16" borderId="7" xfId="0" applyFont="1" applyFill="1" applyBorder="1" applyAlignment="1">
      <alignment horizontal="center" vertical="center" wrapText="1"/>
    </xf>
    <xf numFmtId="0" fontId="31" fillId="16" borderId="7" xfId="0" applyFont="1" applyFill="1" applyBorder="1" applyAlignment="1">
      <alignment horizontal="center" vertical="center"/>
    </xf>
    <xf numFmtId="0" fontId="28" fillId="16" borderId="7" xfId="0" applyFont="1" applyFill="1" applyBorder="1" applyAlignment="1">
      <alignment horizontal="center" vertical="center" wrapText="1"/>
    </xf>
    <xf numFmtId="0" fontId="31" fillId="16" borderId="4" xfId="0" applyFont="1" applyFill="1" applyBorder="1" applyAlignment="1">
      <alignment horizontal="center" vertical="center" wrapText="1"/>
    </xf>
    <xf numFmtId="0" fontId="30" fillId="16" borderId="8" xfId="0" applyFont="1" applyFill="1" applyBorder="1" applyAlignment="1">
      <alignment horizontal="center" vertical="center"/>
    </xf>
    <xf numFmtId="0" fontId="30" fillId="16" borderId="9" xfId="0" applyFont="1" applyFill="1" applyBorder="1" applyAlignment="1">
      <alignment vertical="center"/>
    </xf>
    <xf numFmtId="0" fontId="30" fillId="16" borderId="9" xfId="0" applyFont="1" applyFill="1" applyBorder="1" applyAlignment="1">
      <alignment horizontal="left" vertical="center"/>
    </xf>
    <xf numFmtId="0" fontId="30" fillId="16" borderId="9" xfId="0" applyFont="1" applyFill="1" applyBorder="1" applyAlignment="1">
      <alignment horizontal="center" vertical="center" wrapText="1"/>
    </xf>
    <xf numFmtId="0" fontId="27" fillId="16" borderId="9" xfId="0" applyFont="1" applyFill="1" applyBorder="1" applyAlignment="1">
      <alignment horizontal="center" vertical="center" wrapText="1"/>
    </xf>
    <xf numFmtId="0" fontId="0" fillId="16" borderId="9" xfId="0" applyFont="1" applyFill="1" applyBorder="1" applyAlignment="1">
      <alignment horizontal="center" vertical="center" wrapText="1"/>
    </xf>
    <xf numFmtId="0" fontId="30" fillId="16" borderId="11" xfId="0" applyFont="1" applyFill="1" applyBorder="1" applyAlignment="1">
      <alignment horizontal="center" vertical="center"/>
    </xf>
    <xf numFmtId="0" fontId="30" fillId="16" borderId="12" xfId="0" applyFont="1" applyFill="1" applyBorder="1" applyAlignment="1">
      <alignment vertical="center"/>
    </xf>
    <xf numFmtId="0" fontId="30" fillId="16" borderId="12" xfId="0" applyFont="1" applyFill="1" applyBorder="1" applyAlignment="1">
      <alignment horizontal="left" vertical="center"/>
    </xf>
    <xf numFmtId="0" fontId="30" fillId="16" borderId="12" xfId="0" applyFont="1" applyFill="1" applyBorder="1" applyAlignment="1">
      <alignment horizontal="center" vertical="center" wrapText="1"/>
    </xf>
    <xf numFmtId="0" fontId="27" fillId="16" borderId="12" xfId="0" applyFont="1" applyFill="1" applyBorder="1" applyAlignment="1">
      <alignment horizontal="center" vertical="center" wrapText="1"/>
    </xf>
    <xf numFmtId="0" fontId="0" fillId="16" borderId="12" xfId="0" applyFont="1" applyFill="1" applyBorder="1" applyAlignment="1">
      <alignment horizontal="center" vertical="center" wrapText="1"/>
    </xf>
    <xf numFmtId="0" fontId="5" fillId="14" borderId="55" xfId="0" applyFont="1" applyFill="1" applyBorder="1" applyAlignment="1">
      <alignment horizontal="center" vertical="center" wrapText="1"/>
    </xf>
    <xf numFmtId="0" fontId="5" fillId="14" borderId="56" xfId="0" applyFont="1" applyFill="1" applyBorder="1" applyAlignment="1">
      <alignment horizontal="center" vertical="center" wrapText="1"/>
    </xf>
    <xf numFmtId="0" fontId="5" fillId="17" borderId="56" xfId="0" applyFont="1" applyFill="1" applyBorder="1" applyAlignment="1">
      <alignment horizontal="center" vertical="center" wrapText="1"/>
    </xf>
    <xf numFmtId="0" fontId="4" fillId="14" borderId="13" xfId="0" applyFont="1" applyFill="1" applyBorder="1" applyAlignment="1">
      <alignment vertical="center"/>
    </xf>
    <xf numFmtId="0" fontId="2" fillId="13" borderId="7" xfId="0" applyFont="1" applyFill="1" applyBorder="1" applyAlignment="1">
      <alignment vertical="center"/>
    </xf>
    <xf numFmtId="0" fontId="2" fillId="13" borderId="9" xfId="0" applyFont="1" applyFill="1" applyBorder="1" applyAlignment="1">
      <alignment vertical="center"/>
    </xf>
    <xf numFmtId="0" fontId="2" fillId="13" borderId="12" xfId="0" applyFont="1" applyFill="1" applyBorder="1" applyAlignment="1">
      <alignment vertical="center"/>
    </xf>
    <xf numFmtId="0" fontId="9" fillId="14" borderId="26" xfId="0" applyFont="1" applyFill="1" applyBorder="1" applyAlignment="1">
      <alignment horizontal="center" vertical="center" wrapText="1"/>
    </xf>
    <xf numFmtId="0" fontId="9" fillId="14" borderId="31" xfId="0" applyFont="1" applyFill="1" applyBorder="1" applyAlignment="1">
      <alignment horizontal="center" vertical="center" wrapText="1"/>
    </xf>
    <xf numFmtId="0" fontId="9" fillId="17" borderId="31" xfId="0" applyFont="1" applyFill="1" applyBorder="1" applyAlignment="1">
      <alignment horizontal="center" vertical="center" wrapText="1"/>
    </xf>
    <xf numFmtId="0" fontId="9" fillId="14" borderId="20" xfId="0" applyFont="1" applyFill="1" applyBorder="1" applyAlignment="1">
      <alignment horizontal="center" vertical="center" wrapText="1"/>
    </xf>
    <xf numFmtId="0" fontId="9" fillId="14" borderId="21" xfId="0" applyFont="1" applyFill="1" applyBorder="1" applyAlignment="1">
      <alignment horizontal="center" vertical="center" wrapText="1"/>
    </xf>
    <xf numFmtId="0" fontId="9" fillId="17" borderId="21" xfId="0" applyFont="1" applyFill="1" applyBorder="1" applyAlignment="1">
      <alignment horizontal="center" vertical="center" wrapText="1"/>
    </xf>
    <xf numFmtId="0" fontId="0" fillId="13" borderId="9" xfId="0" applyFont="1" applyFill="1" applyBorder="1" applyAlignment="1">
      <alignment horizontal="left" vertical="center" wrapText="1"/>
    </xf>
    <xf numFmtId="0" fontId="13" fillId="13" borderId="9" xfId="0" applyFont="1" applyFill="1" applyBorder="1" applyAlignment="1">
      <alignment horizontal="left" vertical="center" wrapText="1"/>
    </xf>
    <xf numFmtId="0" fontId="14" fillId="13" borderId="9" xfId="0" applyFont="1" applyFill="1" applyBorder="1" applyAlignment="1">
      <alignment horizontal="left" vertical="center" wrapText="1"/>
    </xf>
    <xf numFmtId="0" fontId="14" fillId="13" borderId="12" xfId="0" applyFont="1" applyFill="1" applyBorder="1" applyAlignment="1">
      <alignment horizontal="left" vertical="center" wrapText="1"/>
    </xf>
    <xf numFmtId="0" fontId="0" fillId="13" borderId="21" xfId="0" applyFont="1" applyFill="1" applyBorder="1" applyAlignment="1">
      <alignment horizontal="left" vertical="center"/>
    </xf>
    <xf numFmtId="0" fontId="0" fillId="13" borderId="9" xfId="0" applyFont="1" applyFill="1" applyBorder="1" applyAlignment="1">
      <alignment horizontal="left" vertical="center"/>
    </xf>
    <xf numFmtId="0" fontId="13" fillId="13" borderId="7" xfId="0" applyFont="1" applyFill="1" applyBorder="1" applyAlignment="1">
      <alignment horizontal="left" vertical="center" wrapText="1"/>
    </xf>
    <xf numFmtId="0" fontId="13" fillId="13" borderId="12" xfId="0" applyFont="1" applyFill="1" applyBorder="1" applyAlignment="1">
      <alignment horizontal="left" vertical="center" wrapText="1"/>
    </xf>
    <xf numFmtId="0" fontId="13" fillId="13" borderId="18" xfId="0" applyFont="1" applyFill="1" applyBorder="1" applyAlignment="1">
      <alignment horizontal="left" vertical="center" wrapText="1"/>
    </xf>
    <xf numFmtId="0" fontId="17" fillId="13" borderId="9" xfId="0" applyFont="1" applyFill="1" applyBorder="1" applyAlignment="1">
      <alignment vertical="center" wrapText="1"/>
    </xf>
    <xf numFmtId="0" fontId="17" fillId="13" borderId="12" xfId="0" applyFont="1" applyFill="1" applyBorder="1" applyAlignment="1">
      <alignment vertical="center" wrapText="1"/>
    </xf>
    <xf numFmtId="0" fontId="17" fillId="13" borderId="18" xfId="0" applyFont="1" applyFill="1" applyBorder="1" applyAlignment="1">
      <alignment vertical="center" wrapText="1"/>
    </xf>
    <xf numFmtId="0" fontId="8" fillId="0" borderId="21" xfId="0" applyFont="1" applyBorder="1" applyAlignment="1">
      <alignment horizontal="left" vertical="center" wrapText="1"/>
    </xf>
    <xf numFmtId="0" fontId="17" fillId="13" borderId="21" xfId="0" applyFont="1" applyFill="1" applyBorder="1" applyAlignment="1">
      <alignment vertical="center" wrapText="1"/>
    </xf>
    <xf numFmtId="0" fontId="8" fillId="0" borderId="21" xfId="0" applyFont="1" applyBorder="1" applyAlignment="1">
      <alignment vertical="center" wrapText="1"/>
    </xf>
    <xf numFmtId="0" fontId="8" fillId="0" borderId="22" xfId="0" applyFont="1" applyBorder="1" applyAlignment="1">
      <alignment vertical="center" wrapText="1"/>
    </xf>
    <xf numFmtId="0" fontId="10" fillId="14" borderId="19"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4"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13" fillId="13" borderId="9" xfId="0" applyFont="1" applyFill="1" applyBorder="1" applyAlignment="1">
      <alignment vertical="center" wrapText="1"/>
    </xf>
    <xf numFmtId="0" fontId="0" fillId="13" borderId="9" xfId="0" applyFont="1" applyFill="1" applyBorder="1" applyAlignment="1">
      <alignment vertical="center" wrapText="1"/>
    </xf>
    <xf numFmtId="0" fontId="13" fillId="13" borderId="12" xfId="0" applyFont="1" applyFill="1" applyBorder="1" applyAlignment="1">
      <alignment vertical="center" wrapText="1"/>
    </xf>
    <xf numFmtId="0" fontId="0" fillId="13" borderId="7" xfId="0" applyFont="1" applyFill="1" applyBorder="1" applyAlignment="1">
      <alignment vertical="center" wrapText="1"/>
    </xf>
    <xf numFmtId="0" fontId="14" fillId="13" borderId="9" xfId="0" applyFont="1" applyFill="1" applyBorder="1" applyAlignment="1">
      <alignment vertical="center" wrapText="1"/>
    </xf>
    <xf numFmtId="0" fontId="0" fillId="13" borderId="12" xfId="0" applyFont="1" applyFill="1" applyBorder="1" applyAlignment="1">
      <alignment vertical="center" wrapText="1"/>
    </xf>
    <xf numFmtId="0" fontId="14" fillId="13" borderId="12" xfId="0" applyFont="1" applyFill="1" applyBorder="1" applyAlignment="1">
      <alignment vertical="center" wrapText="1"/>
    </xf>
    <xf numFmtId="0" fontId="8" fillId="0" borderId="60" xfId="0" applyFont="1" applyBorder="1" applyAlignment="1">
      <alignment horizontal="left" vertical="center" wrapText="1"/>
    </xf>
    <xf numFmtId="0" fontId="1" fillId="4" borderId="10" xfId="1" applyFill="1" applyBorder="1" applyAlignment="1">
      <alignment horizontal="left" vertical="center" wrapText="1"/>
    </xf>
    <xf numFmtId="0" fontId="1" fillId="16" borderId="10" xfId="1" applyFill="1" applyBorder="1" applyAlignment="1">
      <alignment horizontal="left" vertical="center" wrapText="1"/>
    </xf>
    <xf numFmtId="0" fontId="1" fillId="16" borderId="5" xfId="1" applyFill="1" applyBorder="1" applyAlignment="1">
      <alignment horizontal="left" vertical="center" wrapText="1"/>
    </xf>
    <xf numFmtId="0" fontId="15" fillId="0" borderId="9" xfId="0" applyFont="1" applyBorder="1" applyAlignment="1">
      <alignment horizontal="left" vertical="top" wrapText="1"/>
    </xf>
    <xf numFmtId="0" fontId="15" fillId="0" borderId="7" xfId="0" applyFont="1" applyBorder="1" applyAlignment="1">
      <alignment vertical="center"/>
    </xf>
    <xf numFmtId="0" fontId="15" fillId="0" borderId="9" xfId="0" applyFont="1" applyBorder="1" applyAlignment="1">
      <alignment vertical="center"/>
    </xf>
    <xf numFmtId="0" fontId="37" fillId="0" borderId="12" xfId="0" applyFont="1" applyBorder="1" applyAlignment="1">
      <alignment vertical="center"/>
    </xf>
    <xf numFmtId="0" fontId="37" fillId="0" borderId="10" xfId="0" applyFont="1" applyBorder="1" applyAlignment="1">
      <alignment vertical="center"/>
    </xf>
    <xf numFmtId="0" fontId="1" fillId="0" borderId="4" xfId="1" applyFont="1" applyBorder="1" applyAlignment="1">
      <alignment vertical="center" wrapText="1"/>
    </xf>
    <xf numFmtId="0" fontId="28" fillId="14" borderId="17" xfId="0" applyFont="1" applyFill="1" applyBorder="1" applyAlignment="1">
      <alignment horizontal="center" vertical="center" wrapText="1"/>
    </xf>
    <xf numFmtId="0" fontId="28" fillId="14" borderId="44" xfId="0" applyFont="1" applyFill="1" applyBorder="1" applyAlignment="1">
      <alignment horizontal="center" vertical="center" wrapText="1"/>
    </xf>
    <xf numFmtId="0" fontId="28" fillId="14" borderId="18" xfId="0" applyFont="1" applyFill="1" applyBorder="1" applyAlignment="1">
      <alignment horizontal="center" vertical="center" wrapText="1"/>
    </xf>
    <xf numFmtId="0" fontId="28" fillId="17" borderId="18" xfId="0" applyFont="1" applyFill="1" applyBorder="1" applyAlignment="1">
      <alignment horizontal="center" vertical="center" wrapText="1"/>
    </xf>
    <xf numFmtId="0" fontId="36" fillId="14" borderId="19" xfId="0" applyFont="1" applyFill="1" applyBorder="1" applyAlignment="1">
      <alignment horizontal="center" vertical="center" wrapText="1"/>
    </xf>
    <xf numFmtId="0" fontId="28" fillId="14" borderId="45" xfId="0" applyFont="1" applyFill="1" applyBorder="1" applyAlignment="1">
      <alignment horizontal="center" vertical="center" wrapText="1"/>
    </xf>
    <xf numFmtId="0" fontId="28" fillId="17" borderId="24" xfId="0" applyFont="1" applyFill="1" applyBorder="1" applyAlignment="1">
      <alignment horizontal="center" vertical="center" wrapText="1"/>
    </xf>
    <xf numFmtId="0" fontId="36" fillId="14" borderId="25" xfId="0" applyFont="1" applyFill="1" applyBorder="1" applyAlignment="1">
      <alignment horizontal="center" vertical="center" wrapText="1"/>
    </xf>
    <xf numFmtId="0" fontId="22" fillId="0" borderId="19" xfId="1" applyFont="1" applyBorder="1" applyAlignment="1">
      <alignment vertical="center" wrapText="1"/>
    </xf>
    <xf numFmtId="0" fontId="22" fillId="0" borderId="4" xfId="1" applyFont="1" applyFill="1" applyBorder="1" applyAlignment="1">
      <alignment horizontal="left" vertical="center" wrapText="1"/>
    </xf>
    <xf numFmtId="0" fontId="8" fillId="0" borderId="10" xfId="0" applyFont="1" applyBorder="1" applyAlignment="1">
      <alignment horizontal="left" vertical="center" wrapText="1"/>
    </xf>
    <xf numFmtId="0" fontId="22" fillId="0" borderId="19" xfId="1" applyFont="1" applyBorder="1" applyAlignment="1">
      <alignment horizontal="left" vertical="center" wrapText="1"/>
    </xf>
    <xf numFmtId="0" fontId="22" fillId="0" borderId="4" xfId="1" applyFont="1" applyBorder="1" applyAlignment="1">
      <alignment vertical="center" wrapText="1"/>
    </xf>
    <xf numFmtId="0" fontId="22" fillId="0" borderId="7" xfId="1" applyFont="1" applyFill="1" applyBorder="1" applyAlignment="1">
      <alignment horizontal="left" vertical="center" wrapText="1"/>
    </xf>
    <xf numFmtId="0" fontId="8" fillId="0" borderId="32" xfId="0" applyFont="1" applyBorder="1" applyAlignment="1">
      <alignment vertical="center" wrapText="1"/>
    </xf>
    <xf numFmtId="0" fontId="17" fillId="13" borderId="21" xfId="0" applyFont="1" applyFill="1" applyBorder="1" applyAlignment="1">
      <alignment horizontal="center" vertical="center" wrapText="1"/>
    </xf>
    <xf numFmtId="0" fontId="17" fillId="13" borderId="33"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9" fillId="14" borderId="17" xfId="0" applyFont="1" applyFill="1" applyBorder="1" applyAlignment="1">
      <alignment vertical="center" wrapText="1"/>
    </xf>
    <xf numFmtId="0" fontId="38" fillId="4" borderId="9" xfId="0" applyFont="1" applyFill="1" applyBorder="1" applyAlignment="1">
      <alignment horizontal="center" vertical="center" wrapText="1"/>
    </xf>
    <xf numFmtId="0" fontId="0" fillId="0" borderId="21" xfId="0" applyFont="1" applyBorder="1" applyAlignment="1">
      <alignment horizontal="center" vertical="center" wrapText="1"/>
    </xf>
    <xf numFmtId="0" fontId="2" fillId="13" borderId="33" xfId="0" applyFont="1" applyFill="1" applyBorder="1" applyAlignment="1">
      <alignment vertical="center"/>
    </xf>
    <xf numFmtId="0" fontId="38" fillId="4" borderId="33" xfId="0" applyFont="1" applyFill="1" applyBorder="1" applyAlignment="1">
      <alignment horizontal="center" vertical="center" wrapText="1"/>
    </xf>
    <xf numFmtId="0" fontId="0" fillId="0" borderId="60" xfId="0" applyFont="1" applyBorder="1" applyAlignment="1">
      <alignment vertical="center" wrapText="1"/>
    </xf>
    <xf numFmtId="0" fontId="35" fillId="15" borderId="23" xfId="0" applyFont="1" applyFill="1" applyBorder="1" applyAlignment="1">
      <alignment horizontal="center" vertical="center" wrapText="1"/>
    </xf>
    <xf numFmtId="0" fontId="35" fillId="15" borderId="24" xfId="0" applyFont="1" applyFill="1" applyBorder="1" applyAlignment="1">
      <alignment horizontal="center" vertical="center" wrapText="1"/>
    </xf>
    <xf numFmtId="0" fontId="35" fillId="15" borderId="25" xfId="0" applyFont="1" applyFill="1" applyBorder="1" applyAlignment="1">
      <alignment horizontal="center" vertical="center" wrapText="1"/>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19" fillId="4" borderId="1" xfId="0" applyFont="1" applyFill="1" applyBorder="1" applyAlignment="1">
      <alignment horizontal="center" vertical="top" wrapText="1"/>
    </xf>
    <xf numFmtId="0" fontId="19" fillId="4" borderId="2" xfId="0" applyFont="1" applyFill="1" applyBorder="1" applyAlignment="1">
      <alignment horizontal="center" vertical="top" wrapText="1"/>
    </xf>
    <xf numFmtId="0" fontId="19" fillId="4" borderId="3" xfId="0" applyFont="1" applyFill="1" applyBorder="1" applyAlignment="1">
      <alignment horizontal="center" vertical="top" wrapText="1"/>
    </xf>
    <xf numFmtId="0" fontId="34" fillId="4" borderId="26" xfId="0" applyFont="1" applyFill="1" applyBorder="1" applyAlignment="1">
      <alignment horizontal="center" vertical="center" wrapText="1"/>
    </xf>
    <xf numFmtId="0" fontId="34" fillId="4" borderId="31" xfId="0" applyFont="1" applyFill="1" applyBorder="1" applyAlignment="1">
      <alignment horizontal="center" vertical="center" wrapText="1"/>
    </xf>
    <xf numFmtId="0" fontId="34" fillId="4" borderId="27"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0" fillId="0" borderId="12" xfId="0" applyFont="1" applyBorder="1" applyAlignment="1">
      <alignment horizontal="left" vertical="center" wrapText="1"/>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35" fillId="15" borderId="14" xfId="0" applyFont="1" applyFill="1" applyBorder="1" applyAlignment="1">
      <alignment horizontal="center" vertical="center" wrapText="1"/>
    </xf>
    <xf numFmtId="0" fontId="35" fillId="15" borderId="15" xfId="0" applyFont="1" applyFill="1" applyBorder="1" applyAlignment="1">
      <alignment horizontal="center" vertical="center" wrapText="1"/>
    </xf>
    <xf numFmtId="0" fontId="35" fillId="15" borderId="45" xfId="0" applyFont="1" applyFill="1" applyBorder="1" applyAlignment="1">
      <alignment horizontal="center" vertical="center" wrapText="1"/>
    </xf>
    <xf numFmtId="0" fontId="0" fillId="0" borderId="8" xfId="0" applyFont="1" applyBorder="1" applyAlignment="1">
      <alignment horizontal="left" vertical="center" wrapText="1"/>
    </xf>
    <xf numFmtId="0" fontId="0" fillId="0" borderId="11" xfId="0" applyFont="1" applyBorder="1" applyAlignment="1">
      <alignment horizontal="left" vertical="center" wrapText="1"/>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32" fillId="4" borderId="17"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10" fillId="14" borderId="21" xfId="0" applyFont="1" applyFill="1" applyBorder="1" applyAlignment="1">
      <alignment horizontal="center" vertical="center" wrapText="1"/>
    </xf>
    <xf numFmtId="0" fontId="10" fillId="14" borderId="22" xfId="0" applyFont="1" applyFill="1" applyBorder="1" applyAlignment="1">
      <alignment horizontal="center" vertical="center" wrapText="1"/>
    </xf>
    <xf numFmtId="0" fontId="10" fillId="14" borderId="31" xfId="0" applyFont="1" applyFill="1" applyBorder="1" applyAlignment="1">
      <alignment horizontal="center" vertical="center" wrapText="1"/>
    </xf>
    <xf numFmtId="0" fontId="10" fillId="14" borderId="27" xfId="0" applyFont="1" applyFill="1" applyBorder="1" applyAlignment="1">
      <alignment horizontal="center" vertical="center" wrapText="1"/>
    </xf>
    <xf numFmtId="0" fontId="12" fillId="0" borderId="21" xfId="1" applyFont="1" applyBorder="1" applyAlignment="1" applyProtection="1">
      <alignment horizontal="left" vertical="center" wrapText="1"/>
    </xf>
    <xf numFmtId="0" fontId="12" fillId="0" borderId="22" xfId="1" applyFont="1" applyBorder="1" applyAlignment="1" applyProtection="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0" fillId="0" borderId="27" xfId="0" applyFont="1" applyBorder="1" applyAlignment="1">
      <alignment horizontal="left" vertical="center" wrapText="1"/>
    </xf>
    <xf numFmtId="0" fontId="0" fillId="0" borderId="62" xfId="0" applyFont="1" applyBorder="1" applyAlignment="1">
      <alignment horizontal="left" vertical="center" wrapText="1"/>
    </xf>
    <xf numFmtId="0" fontId="32" fillId="4" borderId="1" xfId="0" applyFont="1" applyFill="1" applyBorder="1" applyAlignment="1">
      <alignment horizontal="center" vertical="center" wrapText="1"/>
    </xf>
    <xf numFmtId="0" fontId="32" fillId="4" borderId="2" xfId="0" applyFont="1" applyFill="1" applyBorder="1" applyAlignment="1">
      <alignment horizontal="center" vertical="center" wrapText="1"/>
    </xf>
    <xf numFmtId="0" fontId="32" fillId="4" borderId="44" xfId="0" applyFont="1" applyFill="1" applyBorder="1" applyAlignment="1">
      <alignment horizontal="center" vertical="center" wrapText="1"/>
    </xf>
    <xf numFmtId="0" fontId="35" fillId="15" borderId="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28" fillId="14" borderId="46" xfId="0" applyFont="1" applyFill="1" applyBorder="1" applyAlignment="1">
      <alignment horizontal="left" vertical="center" wrapText="1"/>
    </xf>
    <xf numFmtId="0" fontId="28" fillId="14" borderId="44" xfId="0" applyFont="1" applyFill="1" applyBorder="1" applyAlignment="1">
      <alignment horizontal="left" vertical="center" wrapText="1"/>
    </xf>
    <xf numFmtId="0" fontId="8" fillId="0" borderId="58" xfId="0" applyFont="1" applyBorder="1" applyAlignment="1">
      <alignment horizontal="center" vertical="center" wrapText="1"/>
    </xf>
    <xf numFmtId="0" fontId="8" fillId="0" borderId="59"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32"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50" xfId="0" applyFont="1" applyBorder="1" applyAlignment="1">
      <alignment horizontal="center" vertical="center" wrapText="1"/>
    </xf>
    <xf numFmtId="0" fontId="17" fillId="13" borderId="7" xfId="0" applyFont="1" applyFill="1" applyBorder="1" applyAlignment="1">
      <alignment horizontal="center" vertical="center" wrapText="1"/>
    </xf>
    <xf numFmtId="0" fontId="17" fillId="13" borderId="33"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14" borderId="2" xfId="0" applyFont="1" applyFill="1" applyBorder="1" applyAlignment="1">
      <alignment horizontal="center" vertical="center" wrapText="1"/>
    </xf>
    <xf numFmtId="0" fontId="9" fillId="14" borderId="44"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33" xfId="0" applyFont="1" applyBorder="1" applyAlignment="1">
      <alignment horizontal="center" vertical="center" wrapText="1"/>
    </xf>
    <xf numFmtId="0" fontId="17" fillId="13" borderId="12" xfId="0" applyFont="1" applyFill="1" applyBorder="1" applyAlignment="1">
      <alignment horizontal="center" vertical="center" wrapText="1"/>
    </xf>
    <xf numFmtId="0" fontId="8" fillId="13" borderId="21"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22" fillId="0" borderId="18" xfId="1" applyFont="1" applyBorder="1" applyAlignment="1">
      <alignment horizontal="left" vertical="center" wrapText="1"/>
    </xf>
    <xf numFmtId="0" fontId="22" fillId="0" borderId="46" xfId="1" applyFont="1" applyBorder="1" applyAlignment="1">
      <alignment horizontal="left" vertical="center" wrapText="1"/>
    </xf>
    <xf numFmtId="0" fontId="22" fillId="0" borderId="2" xfId="1" applyFont="1" applyBorder="1" applyAlignment="1">
      <alignment horizontal="left" vertical="center" wrapText="1"/>
    </xf>
    <xf numFmtId="0" fontId="0" fillId="0" borderId="21" xfId="0" applyFont="1" applyBorder="1" applyAlignment="1">
      <alignment horizontal="center" vertical="center" wrapText="1"/>
    </xf>
    <xf numFmtId="0" fontId="0" fillId="0" borderId="7" xfId="0" applyFont="1" applyBorder="1" applyAlignment="1">
      <alignment horizontal="center" vertical="center" wrapText="1"/>
    </xf>
    <xf numFmtId="0" fontId="0" fillId="0" borderId="9" xfId="0" applyFont="1" applyBorder="1" applyAlignment="1">
      <alignment horizontal="center" vertical="center" wrapText="1"/>
    </xf>
    <xf numFmtId="0" fontId="9" fillId="14" borderId="46" xfId="0" applyFont="1" applyFill="1" applyBorder="1" applyAlignment="1">
      <alignment horizontal="center" vertical="center" wrapText="1"/>
    </xf>
    <xf numFmtId="0" fontId="8" fillId="0" borderId="7" xfId="0" applyFont="1" applyBorder="1" applyAlignment="1">
      <alignment horizontal="left" vertical="center" wrapText="1"/>
    </xf>
    <xf numFmtId="0" fontId="8" fillId="0" borderId="9" xfId="0" applyFont="1" applyBorder="1" applyAlignment="1">
      <alignment horizontal="left" vertical="center" wrapText="1"/>
    </xf>
    <xf numFmtId="0" fontId="8" fillId="13" borderId="7" xfId="0" applyFont="1" applyFill="1" applyBorder="1" applyAlignment="1">
      <alignment horizontal="center" vertical="center" wrapText="1"/>
    </xf>
    <xf numFmtId="0" fontId="17" fillId="13" borderId="21" xfId="0" applyFont="1" applyFill="1" applyBorder="1" applyAlignment="1">
      <alignment horizontal="center" vertical="center" wrapText="1"/>
    </xf>
    <xf numFmtId="0" fontId="9" fillId="14" borderId="2" xfId="0" applyFont="1" applyFill="1" applyBorder="1" applyAlignment="1">
      <alignment horizontal="left" vertical="center" wrapText="1"/>
    </xf>
    <xf numFmtId="0" fontId="9" fillId="14" borderId="44" xfId="0" applyFont="1" applyFill="1" applyBorder="1" applyAlignment="1">
      <alignment horizontal="left" vertical="center" wrapText="1"/>
    </xf>
    <xf numFmtId="0" fontId="8" fillId="0" borderId="40" xfId="0" applyFont="1" applyBorder="1" applyAlignment="1">
      <alignment horizontal="center" vertical="center" wrapText="1"/>
    </xf>
    <xf numFmtId="0" fontId="8" fillId="0" borderId="42" xfId="0" applyFont="1" applyBorder="1" applyAlignment="1">
      <alignment horizontal="center" vertical="center" wrapText="1"/>
    </xf>
    <xf numFmtId="0" fontId="34" fillId="4" borderId="17"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19" xfId="0" applyFont="1" applyFill="1" applyBorder="1" applyAlignment="1">
      <alignment horizontal="center" vertical="center" wrapText="1"/>
    </xf>
    <xf numFmtId="0" fontId="35" fillId="15" borderId="53" xfId="0" applyFont="1" applyFill="1" applyBorder="1" applyAlignment="1">
      <alignment horizontal="center" vertical="center" wrapText="1"/>
    </xf>
    <xf numFmtId="0" fontId="35" fillId="15" borderId="0" xfId="0" applyFont="1" applyFill="1" applyBorder="1" applyAlignment="1">
      <alignment horizontal="center" vertical="center" wrapText="1"/>
    </xf>
    <xf numFmtId="0" fontId="35" fillId="15" borderId="54"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25" fillId="12" borderId="47" xfId="0" applyFont="1" applyFill="1" applyBorder="1" applyAlignment="1">
      <alignment horizontal="center" vertical="center" wrapText="1"/>
    </xf>
    <xf numFmtId="0" fontId="25" fillId="12" borderId="48" xfId="0" applyFont="1" applyFill="1" applyBorder="1" applyAlignment="1">
      <alignment horizontal="center" vertical="center" wrapText="1"/>
    </xf>
  </cellXfs>
  <cellStyles count="2">
    <cellStyle name="Hyperlink" xfId="1" builtinId="8"/>
    <cellStyle name="Normal" xfId="0" builtinId="0"/>
  </cellStyles>
  <dxfs count="70">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val="0"/>
        <i/>
        <color theme="0" tint="-0.24994659260841701"/>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val="0"/>
        <i/>
        <color theme="0" tint="-0.24994659260841701"/>
      </font>
    </dxf>
    <dxf>
      <font>
        <b val="0"/>
        <i/>
        <color theme="0" tint="-0.24994659260841701"/>
      </font>
    </dxf>
    <dxf>
      <font>
        <b val="0"/>
        <i/>
        <color theme="1" tint="0.499984740745262"/>
      </font>
      <fill>
        <patternFill patternType="none">
          <bgColor auto="1"/>
        </patternFill>
      </fill>
    </dxf>
    <dxf>
      <font>
        <b val="0"/>
        <i/>
        <color rgb="FF9C5700"/>
      </font>
      <fill>
        <patternFill>
          <bgColor rgb="FFFFEB9C"/>
        </patternFill>
      </fill>
    </dxf>
    <dxf>
      <font>
        <b val="0"/>
        <i/>
        <color rgb="FF008E40"/>
      </font>
      <fill>
        <patternFill>
          <bgColor rgb="FFD5FFE8"/>
        </patternFill>
      </fill>
    </dxf>
    <dxf>
      <font>
        <b/>
        <i val="0"/>
        <color rgb="FF9C0006"/>
      </font>
    </dxf>
    <dxf>
      <font>
        <b val="0"/>
        <i/>
        <color theme="0" tint="-0.24994659260841701"/>
      </font>
    </dxf>
    <dxf>
      <font>
        <b val="0"/>
        <i/>
        <color theme="0" tint="-0.24994659260841701"/>
      </font>
    </dxf>
    <dxf>
      <font>
        <b/>
        <i val="0"/>
        <color theme="0"/>
      </font>
      <fill>
        <patternFill>
          <bgColor rgb="FF00B050"/>
        </patternFill>
      </fill>
    </dxf>
    <dxf>
      <fill>
        <patternFill>
          <bgColor theme="7" tint="0.39994506668294322"/>
        </patternFill>
      </fill>
    </dxf>
    <dxf>
      <font>
        <b/>
        <i val="0"/>
        <color theme="0"/>
      </font>
      <fill>
        <patternFill>
          <bgColor rgb="FF00B050"/>
        </patternFill>
      </fill>
    </dxf>
    <dxf>
      <fill>
        <patternFill>
          <bgColor theme="7" tint="0.39994506668294322"/>
        </patternFill>
      </fill>
    </dxf>
    <dxf>
      <font>
        <b/>
        <i val="0"/>
        <color theme="0"/>
      </font>
      <fill>
        <patternFill>
          <bgColor rgb="FF00B050"/>
        </patternFill>
      </fill>
    </dxf>
    <dxf>
      <fill>
        <patternFill>
          <bgColor theme="7" tint="0.39994506668294322"/>
        </patternFill>
      </fill>
    </dxf>
    <dxf>
      <font>
        <b/>
        <i val="0"/>
        <color theme="0"/>
      </font>
      <fill>
        <patternFill>
          <bgColor rgb="FF00B050"/>
        </patternFill>
      </fill>
    </dxf>
    <dxf>
      <fill>
        <patternFill>
          <bgColor theme="7" tint="0.39994506668294322"/>
        </patternFill>
      </fill>
    </dxf>
    <dxf>
      <font>
        <b/>
        <i val="0"/>
        <color theme="0"/>
      </font>
      <fill>
        <patternFill>
          <bgColor rgb="FF00B050"/>
        </patternFill>
      </fill>
    </dxf>
    <dxf>
      <fill>
        <patternFill>
          <bgColor theme="7" tint="0.39994506668294322"/>
        </patternFill>
      </fill>
    </dxf>
    <dxf>
      <fill>
        <patternFill>
          <bgColor rgb="FFFFD966"/>
        </patternFill>
      </fill>
    </dxf>
    <dxf>
      <font>
        <b/>
        <i val="0"/>
        <color theme="0"/>
      </font>
      <fill>
        <patternFill>
          <bgColor rgb="FF00B050"/>
        </patternFill>
      </fill>
    </dxf>
    <dxf>
      <fill>
        <patternFill>
          <bgColor rgb="FFFFD966"/>
        </patternFill>
      </fill>
    </dxf>
    <dxf>
      <font>
        <b/>
        <i val="0"/>
        <color theme="0"/>
      </font>
      <fill>
        <patternFill>
          <bgColor rgb="FF00B050"/>
        </patternFill>
      </fill>
    </dxf>
    <dxf>
      <fill>
        <patternFill>
          <bgColor rgb="FFFFD966"/>
        </patternFill>
      </fill>
    </dxf>
    <dxf>
      <font>
        <b/>
        <i val="0"/>
        <color theme="0"/>
      </font>
      <fill>
        <patternFill>
          <bgColor rgb="FF00B050"/>
        </patternFill>
      </fill>
    </dxf>
    <dxf>
      <fill>
        <patternFill>
          <bgColor rgb="FFFFD966"/>
        </patternFill>
      </fill>
    </dxf>
    <dxf>
      <font>
        <b/>
        <i val="0"/>
        <color theme="0"/>
      </font>
      <fill>
        <patternFill>
          <bgColor rgb="FF00B050"/>
        </patternFill>
      </fill>
    </dxf>
    <dxf>
      <font>
        <b/>
        <i val="0"/>
        <color theme="0"/>
      </font>
      <fill>
        <patternFill>
          <bgColor rgb="FF00B050"/>
        </patternFill>
      </fill>
    </dxf>
    <dxf>
      <fill>
        <patternFill>
          <bgColor rgb="FFFFD966"/>
        </patternFill>
      </fill>
    </dxf>
    <dxf>
      <font>
        <b val="0"/>
        <i/>
        <color theme="0" tint="-0.24994659260841701"/>
      </font>
    </dxf>
    <dxf>
      <font>
        <b val="0"/>
        <i/>
        <color theme="0" tint="-0.24994659260841701"/>
      </font>
    </dxf>
    <dxf>
      <font>
        <b val="0"/>
        <i/>
        <color theme="0" tint="-0.24994659260841701"/>
      </font>
    </dxf>
    <dxf>
      <font>
        <b val="0"/>
        <i/>
        <color theme="0" tint="-0.24994659260841701"/>
      </font>
    </dxf>
    <dxf>
      <font>
        <b val="0"/>
        <i/>
        <color theme="0" tint="-0.24994659260841701"/>
      </font>
    </dxf>
    <dxf>
      <font>
        <b val="0"/>
        <i/>
        <color theme="0" tint="-0.24994659260841701"/>
      </font>
    </dxf>
    <dxf>
      <font>
        <b val="0"/>
        <i/>
        <color theme="0" tint="-0.24994659260841701"/>
      </font>
    </dxf>
    <dxf>
      <font>
        <b val="0"/>
        <i/>
        <color theme="0" tint="-0.24994659260841701"/>
      </font>
    </dxf>
    <dxf>
      <font>
        <b val="0"/>
        <i/>
        <color theme="0" tint="-0.24994659260841701"/>
      </font>
    </dxf>
  </dxfs>
  <tableStyles count="0" defaultTableStyle="TableStyleMedium2" defaultPivotStyle="PivotStyleLight16"/>
  <colors>
    <mruColors>
      <color rgb="FFFFD966"/>
      <color rgb="FFE1F5FB"/>
      <color rgb="FFFFF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60960</xdr:colOff>
      <xdr:row>2</xdr:row>
      <xdr:rowOff>53340</xdr:rowOff>
    </xdr:from>
    <xdr:to>
      <xdr:col>7</xdr:col>
      <xdr:colOff>414396</xdr:colOff>
      <xdr:row>2</xdr:row>
      <xdr:rowOff>419080</xdr:rowOff>
    </xdr:to>
    <xdr:pic>
      <xdr:nvPicPr>
        <xdr:cNvPr id="2" name="Picture 1">
          <a:extLst>
            <a:ext uri="{FF2B5EF4-FFF2-40B4-BE49-F238E27FC236}">
              <a16:creationId xmlns:a16="http://schemas.microsoft.com/office/drawing/2014/main" id="{65F2DA8D-450B-434E-ADF1-BA19BFF3BB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5300" y="411480"/>
          <a:ext cx="2304156" cy="365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xdr:colOff>
      <xdr:row>3</xdr:row>
      <xdr:rowOff>0</xdr:rowOff>
    </xdr:from>
    <xdr:to>
      <xdr:col>2</xdr:col>
      <xdr:colOff>312420</xdr:colOff>
      <xdr:row>4</xdr:row>
      <xdr:rowOff>68580</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3FC5D6E-7FAF-4A25-ADB1-944935A30F8F}"/>
            </a:ext>
          </a:extLst>
        </xdr:cNvPr>
        <xdr:cNvSpPr>
          <a:spLocks noChangeAspect="1" noChangeArrowheads="1"/>
        </xdr:cNvSpPr>
      </xdr:nvSpPr>
      <xdr:spPr bwMode="auto">
        <a:xfrm>
          <a:off x="297180" y="228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205740</xdr:colOff>
      <xdr:row>3</xdr:row>
      <xdr:rowOff>0</xdr:rowOff>
    </xdr:from>
    <xdr:to>
      <xdr:col>3</xdr:col>
      <xdr:colOff>510540</xdr:colOff>
      <xdr:row>4</xdr:row>
      <xdr:rowOff>68580</xdr:rowOff>
    </xdr:to>
    <xdr:sp macro="" textlink="">
      <xdr:nvSpPr>
        <xdr:cNvPr id="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D4CB3CC-9874-44DF-B847-6ED8133BCC93}"/>
            </a:ext>
          </a:extLst>
        </xdr:cNvPr>
        <xdr:cNvSpPr>
          <a:spLocks noChangeAspect="1" noChangeArrowheads="1"/>
        </xdr:cNvSpPr>
      </xdr:nvSpPr>
      <xdr:spPr bwMode="auto">
        <a:xfrm>
          <a:off x="2385060" y="739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2</xdr:col>
      <xdr:colOff>304800</xdr:colOff>
      <xdr:row>4</xdr:row>
      <xdr:rowOff>68580</xdr:rowOff>
    </xdr:to>
    <xdr:sp macro="" textlink="">
      <xdr:nvSpPr>
        <xdr:cNvPr id="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FC2C437-4D5A-41C0-B47F-89AED527F4D3}"/>
            </a:ext>
          </a:extLst>
        </xdr:cNvPr>
        <xdr:cNvSpPr>
          <a:spLocks noChangeAspect="1" noChangeArrowheads="1"/>
        </xdr:cNvSpPr>
      </xdr:nvSpPr>
      <xdr:spPr bwMode="auto">
        <a:xfrm>
          <a:off x="289560" y="53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205740</xdr:colOff>
      <xdr:row>3</xdr:row>
      <xdr:rowOff>0</xdr:rowOff>
    </xdr:from>
    <xdr:to>
      <xdr:col>3</xdr:col>
      <xdr:colOff>510540</xdr:colOff>
      <xdr:row>4</xdr:row>
      <xdr:rowOff>68580</xdr:rowOff>
    </xdr:to>
    <xdr:sp macro="" textlink="">
      <xdr:nvSpPr>
        <xdr:cNvPr id="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2E3E1BA-A69E-43BB-8C44-90D2C61AF852}"/>
            </a:ext>
          </a:extLst>
        </xdr:cNvPr>
        <xdr:cNvSpPr>
          <a:spLocks noChangeAspect="1" noChangeArrowheads="1"/>
        </xdr:cNvSpPr>
      </xdr:nvSpPr>
      <xdr:spPr bwMode="auto">
        <a:xfrm>
          <a:off x="2385060" y="739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2439295</xdr:colOff>
      <xdr:row>2</xdr:row>
      <xdr:rowOff>85746</xdr:rowOff>
    </xdr:from>
    <xdr:to>
      <xdr:col>5</xdr:col>
      <xdr:colOff>2305051</xdr:colOff>
      <xdr:row>2</xdr:row>
      <xdr:rowOff>451486</xdr:rowOff>
    </xdr:to>
    <xdr:pic>
      <xdr:nvPicPr>
        <xdr:cNvPr id="7" name="Picture 6">
          <a:extLst>
            <a:ext uri="{FF2B5EF4-FFF2-40B4-BE49-F238E27FC236}">
              <a16:creationId xmlns:a16="http://schemas.microsoft.com/office/drawing/2014/main" id="{00304D12-5F17-4B32-80FE-86D4A97CA1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75915" y="85746"/>
          <a:ext cx="2304156" cy="365740"/>
        </a:xfrm>
        <a:prstGeom prst="rect">
          <a:avLst/>
        </a:prstGeom>
      </xdr:spPr>
    </xdr:pic>
    <xdr:clientData/>
  </xdr:twoCellAnchor>
  <xdr:twoCellAnchor editAs="oneCell">
    <xdr:from>
      <xdr:col>3</xdr:col>
      <xdr:colOff>205740</xdr:colOff>
      <xdr:row>13</xdr:row>
      <xdr:rowOff>205740</xdr:rowOff>
    </xdr:from>
    <xdr:to>
      <xdr:col>3</xdr:col>
      <xdr:colOff>510540</xdr:colOff>
      <xdr:row>15</xdr:row>
      <xdr:rowOff>220980</xdr:rowOff>
    </xdr:to>
    <xdr:sp macro="" textlink="">
      <xdr:nvSpPr>
        <xdr:cNvPr id="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0AC6AC8-00D8-4F6B-90DE-4A62F221A280}"/>
            </a:ext>
          </a:extLst>
        </xdr:cNvPr>
        <xdr:cNvSpPr>
          <a:spLocks noChangeAspect="1" noChangeArrowheads="1"/>
        </xdr:cNvSpPr>
      </xdr:nvSpPr>
      <xdr:spPr bwMode="auto">
        <a:xfrm>
          <a:off x="1920240" y="9662160"/>
          <a:ext cx="304800" cy="6019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411481</xdr:colOff>
      <xdr:row>35</xdr:row>
      <xdr:rowOff>45719</xdr:rowOff>
    </xdr:from>
    <xdr:to>
      <xdr:col>6</xdr:col>
      <xdr:colOff>1884101</xdr:colOff>
      <xdr:row>61</xdr:row>
      <xdr:rowOff>109582</xdr:rowOff>
    </xdr:to>
    <xdr:pic>
      <xdr:nvPicPr>
        <xdr:cNvPr id="11" name="Picture 10">
          <a:extLst>
            <a:ext uri="{FF2B5EF4-FFF2-40B4-BE49-F238E27FC236}">
              <a16:creationId xmlns:a16="http://schemas.microsoft.com/office/drawing/2014/main" id="{57B016A8-31DD-4904-8D77-6F25877A80AD}"/>
            </a:ext>
          </a:extLst>
        </xdr:cNvPr>
        <xdr:cNvPicPr>
          <a:picLocks noChangeAspect="1"/>
        </xdr:cNvPicPr>
      </xdr:nvPicPr>
      <xdr:blipFill>
        <a:blip xmlns:r="http://schemas.openxmlformats.org/officeDocument/2006/relationships" r:embed="rId2"/>
        <a:stretch>
          <a:fillRect/>
        </a:stretch>
      </xdr:blipFill>
      <xdr:spPr>
        <a:xfrm>
          <a:off x="1767841" y="19667219"/>
          <a:ext cx="7507660" cy="52149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167640</xdr:colOff>
      <xdr:row>2</xdr:row>
      <xdr:rowOff>304800</xdr:rowOff>
    </xdr:to>
    <xdr:sp macro="" textlink="">
      <xdr:nvSpPr>
        <xdr:cNvPr id="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60AEB6E-290D-4A1A-AAE4-5AAB56F0CD58}"/>
            </a:ext>
          </a:extLst>
        </xdr:cNvPr>
        <xdr:cNvSpPr>
          <a:spLocks noChangeAspect="1" noChangeArrowheads="1"/>
        </xdr:cNvSpPr>
      </xdr:nvSpPr>
      <xdr:spPr bwMode="auto">
        <a:xfrm>
          <a:off x="289560" y="10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205740</xdr:colOff>
      <xdr:row>27</xdr:row>
      <xdr:rowOff>0</xdr:rowOff>
    </xdr:from>
    <xdr:ext cx="304800" cy="304800"/>
    <xdr:sp macro="" textlink="">
      <xdr:nvSpPr>
        <xdr:cNvPr id="1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F475FCA-44A6-4777-A4BB-0F105674EC61}"/>
            </a:ext>
          </a:extLst>
        </xdr:cNvPr>
        <xdr:cNvSpPr>
          <a:spLocks noChangeAspect="1" noChangeArrowheads="1"/>
        </xdr:cNvSpPr>
      </xdr:nvSpPr>
      <xdr:spPr bwMode="auto">
        <a:xfrm>
          <a:off x="2385060" y="8237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205740</xdr:colOff>
      <xdr:row>0</xdr:row>
      <xdr:rowOff>205740</xdr:rowOff>
    </xdr:from>
    <xdr:to>
      <xdr:col>2</xdr:col>
      <xdr:colOff>510540</xdr:colOff>
      <xdr:row>2</xdr:row>
      <xdr:rowOff>426720</xdr:rowOff>
    </xdr:to>
    <xdr:sp macro="" textlink="">
      <xdr:nvSpPr>
        <xdr:cNvPr id="1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B686A83-C9CF-467E-8652-01EB06856C86}"/>
            </a:ext>
          </a:extLst>
        </xdr:cNvPr>
        <xdr:cNvSpPr>
          <a:spLocks noChangeAspect="1" noChangeArrowheads="1"/>
        </xdr:cNvSpPr>
      </xdr:nvSpPr>
      <xdr:spPr bwMode="auto">
        <a:xfrm>
          <a:off x="2385060" y="205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1371600</xdr:colOff>
      <xdr:row>2</xdr:row>
      <xdr:rowOff>53340</xdr:rowOff>
    </xdr:from>
    <xdr:to>
      <xdr:col>7</xdr:col>
      <xdr:colOff>18156</xdr:colOff>
      <xdr:row>2</xdr:row>
      <xdr:rowOff>419080</xdr:rowOff>
    </xdr:to>
    <xdr:pic>
      <xdr:nvPicPr>
        <xdr:cNvPr id="16" name="Picture 15">
          <a:extLst>
            <a:ext uri="{FF2B5EF4-FFF2-40B4-BE49-F238E27FC236}">
              <a16:creationId xmlns:a16="http://schemas.microsoft.com/office/drawing/2014/main" id="{E4291040-5F27-4684-9EA6-218BC4316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01540" y="457200"/>
          <a:ext cx="2304156" cy="365740"/>
        </a:xfrm>
        <a:prstGeom prst="rect">
          <a:avLst/>
        </a:prstGeom>
      </xdr:spPr>
    </xdr:pic>
    <xdr:clientData/>
  </xdr:twoCellAnchor>
  <xdr:twoCellAnchor editAs="oneCell">
    <xdr:from>
      <xdr:col>3</xdr:col>
      <xdr:colOff>205740</xdr:colOff>
      <xdr:row>27</xdr:row>
      <xdr:rowOff>0</xdr:rowOff>
    </xdr:from>
    <xdr:to>
      <xdr:col>3</xdr:col>
      <xdr:colOff>510540</xdr:colOff>
      <xdr:row>28</xdr:row>
      <xdr:rowOff>106680</xdr:rowOff>
    </xdr:to>
    <xdr:sp macro="" textlink="">
      <xdr:nvSpPr>
        <xdr:cNvPr id="17"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6F84B8E-C989-4E69-9AF5-C6C09B75A017}"/>
            </a:ext>
          </a:extLst>
        </xdr:cNvPr>
        <xdr:cNvSpPr>
          <a:spLocks noChangeAspect="1" noChangeArrowheads="1"/>
        </xdr:cNvSpPr>
      </xdr:nvSpPr>
      <xdr:spPr bwMode="auto">
        <a:xfrm>
          <a:off x="2385060" y="125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55</xdr:row>
      <xdr:rowOff>0</xdr:rowOff>
    </xdr:from>
    <xdr:ext cx="304800" cy="304800"/>
    <xdr:sp macro="" textlink="">
      <xdr:nvSpPr>
        <xdr:cNvPr id="1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842DD7D-4ABA-43B6-9714-8C30ED2EC973}"/>
            </a:ext>
          </a:extLst>
        </xdr:cNvPr>
        <xdr:cNvSpPr>
          <a:spLocks noChangeAspect="1" noChangeArrowheads="1"/>
        </xdr:cNvSpPr>
      </xdr:nvSpPr>
      <xdr:spPr bwMode="auto">
        <a:xfrm>
          <a:off x="289560" y="8618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205740</xdr:colOff>
      <xdr:row>55</xdr:row>
      <xdr:rowOff>0</xdr:rowOff>
    </xdr:from>
    <xdr:ext cx="304800" cy="304800"/>
    <xdr:sp macro="" textlink="">
      <xdr:nvSpPr>
        <xdr:cNvPr id="1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2F1AF40-DE43-45FB-AE87-0746D43446BC}"/>
            </a:ext>
          </a:extLst>
        </xdr:cNvPr>
        <xdr:cNvSpPr>
          <a:spLocks noChangeAspect="1" noChangeArrowheads="1"/>
        </xdr:cNvSpPr>
      </xdr:nvSpPr>
      <xdr:spPr bwMode="auto">
        <a:xfrm>
          <a:off x="2385060" y="8618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xdr:row>
      <xdr:rowOff>0</xdr:rowOff>
    </xdr:from>
    <xdr:ext cx="304800" cy="304800"/>
    <xdr:sp macro="" textlink="">
      <xdr:nvSpPr>
        <xdr:cNvPr id="2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6765DEC-9EEC-497C-8666-46CD262B19C3}"/>
            </a:ext>
          </a:extLst>
        </xdr:cNvPr>
        <xdr:cNvSpPr>
          <a:spLocks noChangeAspect="1" noChangeArrowheads="1"/>
        </xdr:cNvSpPr>
      </xdr:nvSpPr>
      <xdr:spPr bwMode="auto">
        <a:xfrm>
          <a:off x="274320" y="16024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205740</xdr:colOff>
      <xdr:row>3</xdr:row>
      <xdr:rowOff>0</xdr:rowOff>
    </xdr:from>
    <xdr:ext cx="304800" cy="304800"/>
    <xdr:sp macro="" textlink="">
      <xdr:nvSpPr>
        <xdr:cNvPr id="2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E78622F-335E-4461-88BE-7488C8926955}"/>
            </a:ext>
          </a:extLst>
        </xdr:cNvPr>
        <xdr:cNvSpPr>
          <a:spLocks noChangeAspect="1" noChangeArrowheads="1"/>
        </xdr:cNvSpPr>
      </xdr:nvSpPr>
      <xdr:spPr bwMode="auto">
        <a:xfrm>
          <a:off x="2225040" y="16024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6</xdr:row>
      <xdr:rowOff>0</xdr:rowOff>
    </xdr:from>
    <xdr:ext cx="304800" cy="304800"/>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91A7C5F-C90B-4BE8-9EDF-C988B9678F2C}"/>
            </a:ext>
          </a:extLst>
        </xdr:cNvPr>
        <xdr:cNvSpPr>
          <a:spLocks noChangeAspect="1" noChangeArrowheads="1"/>
        </xdr:cNvSpPr>
      </xdr:nvSpPr>
      <xdr:spPr bwMode="auto">
        <a:xfrm>
          <a:off x="297180" y="233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5</xdr:row>
      <xdr:rowOff>160020</xdr:rowOff>
    </xdr:from>
    <xdr:ext cx="304800" cy="304800"/>
    <xdr:sp macro="" textlink="">
      <xdr:nvSpPr>
        <xdr:cNvPr id="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44D7566-8FC4-4CC9-AB2E-E952757F79BA}"/>
            </a:ext>
          </a:extLst>
        </xdr:cNvPr>
        <xdr:cNvSpPr>
          <a:spLocks noChangeAspect="1" noChangeArrowheads="1"/>
        </xdr:cNvSpPr>
      </xdr:nvSpPr>
      <xdr:spPr bwMode="auto">
        <a:xfrm>
          <a:off x="12169140" y="228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04800"/>
    <xdr:sp macro="" textlink="">
      <xdr:nvSpPr>
        <xdr:cNvPr id="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64FBDA6-CFC0-4842-B24F-C22435AE721F}"/>
            </a:ext>
          </a:extLst>
        </xdr:cNvPr>
        <xdr:cNvSpPr>
          <a:spLocks noChangeAspect="1" noChangeArrowheads="1"/>
        </xdr:cNvSpPr>
      </xdr:nvSpPr>
      <xdr:spPr bwMode="auto">
        <a:xfrm>
          <a:off x="297180" y="9860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53</xdr:row>
      <xdr:rowOff>0</xdr:rowOff>
    </xdr:from>
    <xdr:ext cx="304800" cy="304800"/>
    <xdr:sp macro="" textlink="">
      <xdr:nvSpPr>
        <xdr:cNvPr id="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9D8D759-295D-4B27-A032-D08B0B43C9B0}"/>
            </a:ext>
          </a:extLst>
        </xdr:cNvPr>
        <xdr:cNvSpPr>
          <a:spLocks noChangeAspect="1" noChangeArrowheads="1"/>
        </xdr:cNvSpPr>
      </xdr:nvSpPr>
      <xdr:spPr bwMode="auto">
        <a:xfrm>
          <a:off x="2186940" y="9860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04800"/>
    <xdr:sp macro="" textlink="">
      <xdr:nvSpPr>
        <xdr:cNvPr id="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25598B7-DEB3-4B7B-A323-0727E7A54306}"/>
            </a:ext>
          </a:extLst>
        </xdr:cNvPr>
        <xdr:cNvSpPr>
          <a:spLocks noChangeAspect="1" noChangeArrowheads="1"/>
        </xdr:cNvSpPr>
      </xdr:nvSpPr>
      <xdr:spPr bwMode="auto">
        <a:xfrm>
          <a:off x="297180" y="9860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04800"/>
    <xdr:sp macro="" textlink="">
      <xdr:nvSpPr>
        <xdr:cNvPr id="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62F115E-4CEC-42B9-9DB2-1A61F6C90E47}"/>
            </a:ext>
          </a:extLst>
        </xdr:cNvPr>
        <xdr:cNvSpPr>
          <a:spLocks noChangeAspect="1" noChangeArrowheads="1"/>
        </xdr:cNvSpPr>
      </xdr:nvSpPr>
      <xdr:spPr bwMode="auto">
        <a:xfrm>
          <a:off x="297180" y="9654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04800"/>
    <xdr:sp macro="" textlink="">
      <xdr:nvSpPr>
        <xdr:cNvPr id="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7FBA8833-002B-4AFF-BD79-C52DDF44B45C}"/>
            </a:ext>
          </a:extLst>
        </xdr:cNvPr>
        <xdr:cNvSpPr>
          <a:spLocks noChangeAspect="1" noChangeArrowheads="1"/>
        </xdr:cNvSpPr>
      </xdr:nvSpPr>
      <xdr:spPr bwMode="auto">
        <a:xfrm>
          <a:off x="297180" y="9654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53</xdr:row>
      <xdr:rowOff>0</xdr:rowOff>
    </xdr:from>
    <xdr:ext cx="304800" cy="304800"/>
    <xdr:sp macro="" textlink="">
      <xdr:nvSpPr>
        <xdr:cNvPr id="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9A2F01C-623F-4AED-90CA-11583D4CF15A}"/>
            </a:ext>
          </a:extLst>
        </xdr:cNvPr>
        <xdr:cNvSpPr>
          <a:spLocks noChangeAspect="1" noChangeArrowheads="1"/>
        </xdr:cNvSpPr>
      </xdr:nvSpPr>
      <xdr:spPr bwMode="auto">
        <a:xfrm>
          <a:off x="2186940" y="9654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04800"/>
    <xdr:sp macro="" textlink="">
      <xdr:nvSpPr>
        <xdr:cNvPr id="1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3F2B8E3-7DCE-4AA1-8572-01757E23BCAF}"/>
            </a:ext>
          </a:extLst>
        </xdr:cNvPr>
        <xdr:cNvSpPr>
          <a:spLocks noChangeAspect="1" noChangeArrowheads="1"/>
        </xdr:cNvSpPr>
      </xdr:nvSpPr>
      <xdr:spPr bwMode="auto">
        <a:xfrm>
          <a:off x="297180" y="9654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04800"/>
    <xdr:sp macro="" textlink="">
      <xdr:nvSpPr>
        <xdr:cNvPr id="1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DCC37BF-1CD2-4783-89E7-D41234D30F73}"/>
            </a:ext>
          </a:extLst>
        </xdr:cNvPr>
        <xdr:cNvSpPr>
          <a:spLocks noChangeAspect="1" noChangeArrowheads="1"/>
        </xdr:cNvSpPr>
      </xdr:nvSpPr>
      <xdr:spPr bwMode="auto">
        <a:xfrm>
          <a:off x="297180" y="9654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53</xdr:row>
      <xdr:rowOff>0</xdr:rowOff>
    </xdr:from>
    <xdr:ext cx="304800" cy="304800"/>
    <xdr:sp macro="" textlink="">
      <xdr:nvSpPr>
        <xdr:cNvPr id="12"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DC4B61F-5609-4E28-B8B3-DC4733069116}"/>
            </a:ext>
          </a:extLst>
        </xdr:cNvPr>
        <xdr:cNvSpPr>
          <a:spLocks noChangeAspect="1" noChangeArrowheads="1"/>
        </xdr:cNvSpPr>
      </xdr:nvSpPr>
      <xdr:spPr bwMode="auto">
        <a:xfrm>
          <a:off x="2186940" y="9654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4800"/>
    <xdr:sp macro="" textlink="">
      <xdr:nvSpPr>
        <xdr:cNvPr id="1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8DD5728-0C1A-446C-A012-E310F206C9B5}"/>
            </a:ext>
          </a:extLst>
        </xdr:cNvPr>
        <xdr:cNvSpPr>
          <a:spLocks noChangeAspect="1" noChangeArrowheads="1"/>
        </xdr:cNvSpPr>
      </xdr:nvSpPr>
      <xdr:spPr bwMode="auto">
        <a:xfrm>
          <a:off x="297180" y="14546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61</xdr:row>
      <xdr:rowOff>0</xdr:rowOff>
    </xdr:from>
    <xdr:ext cx="304800" cy="304800"/>
    <xdr:sp macro="" textlink="">
      <xdr:nvSpPr>
        <xdr:cNvPr id="14"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FE391A2-90FB-4AA7-9A32-6DB759068680}"/>
            </a:ext>
          </a:extLst>
        </xdr:cNvPr>
        <xdr:cNvSpPr>
          <a:spLocks noChangeAspect="1" noChangeArrowheads="1"/>
        </xdr:cNvSpPr>
      </xdr:nvSpPr>
      <xdr:spPr bwMode="auto">
        <a:xfrm>
          <a:off x="2186940" y="14546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4800"/>
    <xdr:sp macro="" textlink="">
      <xdr:nvSpPr>
        <xdr:cNvPr id="1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973BDCF-108C-4DF8-9D50-1980CB277EEB}"/>
            </a:ext>
          </a:extLst>
        </xdr:cNvPr>
        <xdr:cNvSpPr>
          <a:spLocks noChangeAspect="1" noChangeArrowheads="1"/>
        </xdr:cNvSpPr>
      </xdr:nvSpPr>
      <xdr:spPr bwMode="auto">
        <a:xfrm>
          <a:off x="297180" y="14546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62</xdr:row>
      <xdr:rowOff>0</xdr:rowOff>
    </xdr:from>
    <xdr:ext cx="304800" cy="304800"/>
    <xdr:sp macro="" textlink="">
      <xdr:nvSpPr>
        <xdr:cNvPr id="1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6ABF2F0F-CA3C-4877-BB90-7C0166A7695B}"/>
            </a:ext>
          </a:extLst>
        </xdr:cNvPr>
        <xdr:cNvSpPr>
          <a:spLocks noChangeAspect="1" noChangeArrowheads="1"/>
        </xdr:cNvSpPr>
      </xdr:nvSpPr>
      <xdr:spPr bwMode="auto">
        <a:xfrm>
          <a:off x="3604260" y="982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4800"/>
    <xdr:sp macro="" textlink="">
      <xdr:nvSpPr>
        <xdr:cNvPr id="17"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D8716F3-3E6A-4240-9820-54EC490117EE}"/>
            </a:ext>
          </a:extLst>
        </xdr:cNvPr>
        <xdr:cNvSpPr>
          <a:spLocks noChangeAspect="1" noChangeArrowheads="1"/>
        </xdr:cNvSpPr>
      </xdr:nvSpPr>
      <xdr:spPr bwMode="auto">
        <a:xfrm>
          <a:off x="5181600" y="982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62</xdr:row>
      <xdr:rowOff>0</xdr:rowOff>
    </xdr:from>
    <xdr:ext cx="304800" cy="304800"/>
    <xdr:sp macro="" textlink="">
      <xdr:nvSpPr>
        <xdr:cNvPr id="1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ACF50BC-EB75-4526-9827-54DF197D0A29}"/>
            </a:ext>
          </a:extLst>
        </xdr:cNvPr>
        <xdr:cNvSpPr>
          <a:spLocks noChangeAspect="1" noChangeArrowheads="1"/>
        </xdr:cNvSpPr>
      </xdr:nvSpPr>
      <xdr:spPr bwMode="auto">
        <a:xfrm>
          <a:off x="3604260" y="982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4800"/>
    <xdr:sp macro="" textlink="">
      <xdr:nvSpPr>
        <xdr:cNvPr id="1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002A8C0-6E8E-4C5F-8A0F-77975738B415}"/>
            </a:ext>
          </a:extLst>
        </xdr:cNvPr>
        <xdr:cNvSpPr>
          <a:spLocks noChangeAspect="1" noChangeArrowheads="1"/>
        </xdr:cNvSpPr>
      </xdr:nvSpPr>
      <xdr:spPr bwMode="auto">
        <a:xfrm>
          <a:off x="3604260" y="9624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4800"/>
    <xdr:sp macro="" textlink="">
      <xdr:nvSpPr>
        <xdr:cNvPr id="2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C547803-20A7-4F24-8469-C4DBF1032A4D}"/>
            </a:ext>
          </a:extLst>
        </xdr:cNvPr>
        <xdr:cNvSpPr>
          <a:spLocks noChangeAspect="1" noChangeArrowheads="1"/>
        </xdr:cNvSpPr>
      </xdr:nvSpPr>
      <xdr:spPr bwMode="auto">
        <a:xfrm>
          <a:off x="3604260" y="9624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61</xdr:row>
      <xdr:rowOff>0</xdr:rowOff>
    </xdr:from>
    <xdr:ext cx="304800" cy="304800"/>
    <xdr:sp macro="" textlink="">
      <xdr:nvSpPr>
        <xdr:cNvPr id="2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7561756-B176-47F6-9733-26FD45F19C93}"/>
            </a:ext>
          </a:extLst>
        </xdr:cNvPr>
        <xdr:cNvSpPr>
          <a:spLocks noChangeAspect="1" noChangeArrowheads="1"/>
        </xdr:cNvSpPr>
      </xdr:nvSpPr>
      <xdr:spPr bwMode="auto">
        <a:xfrm>
          <a:off x="5181600" y="9624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4800"/>
    <xdr:sp macro="" textlink="">
      <xdr:nvSpPr>
        <xdr:cNvPr id="2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695928E-68F7-49A4-90C3-0D69A6FE5658}"/>
            </a:ext>
          </a:extLst>
        </xdr:cNvPr>
        <xdr:cNvSpPr>
          <a:spLocks noChangeAspect="1" noChangeArrowheads="1"/>
        </xdr:cNvSpPr>
      </xdr:nvSpPr>
      <xdr:spPr bwMode="auto">
        <a:xfrm>
          <a:off x="3604260" y="9624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4800"/>
    <xdr:sp macro="" textlink="">
      <xdr:nvSpPr>
        <xdr:cNvPr id="2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18B31498-5710-4E5B-9847-E821BE08D4D2}"/>
            </a:ext>
          </a:extLst>
        </xdr:cNvPr>
        <xdr:cNvSpPr>
          <a:spLocks noChangeAspect="1" noChangeArrowheads="1"/>
        </xdr:cNvSpPr>
      </xdr:nvSpPr>
      <xdr:spPr bwMode="auto">
        <a:xfrm>
          <a:off x="3604260" y="9624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61</xdr:row>
      <xdr:rowOff>0</xdr:rowOff>
    </xdr:from>
    <xdr:ext cx="304800" cy="304800"/>
    <xdr:sp macro="" textlink="">
      <xdr:nvSpPr>
        <xdr:cNvPr id="24"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81AD26F-79B9-4418-9D85-780AFD7251FF}"/>
            </a:ext>
          </a:extLst>
        </xdr:cNvPr>
        <xdr:cNvSpPr>
          <a:spLocks noChangeAspect="1" noChangeArrowheads="1"/>
        </xdr:cNvSpPr>
      </xdr:nvSpPr>
      <xdr:spPr bwMode="auto">
        <a:xfrm>
          <a:off x="5181600" y="9624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40</xdr:row>
      <xdr:rowOff>0</xdr:rowOff>
    </xdr:from>
    <xdr:ext cx="304800" cy="304800"/>
    <xdr:sp macro="" textlink="">
      <xdr:nvSpPr>
        <xdr:cNvPr id="25"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FEC71C5C-FA3D-4E7C-BC87-A4271CC5C110}"/>
            </a:ext>
          </a:extLst>
        </xdr:cNvPr>
        <xdr:cNvSpPr>
          <a:spLocks noChangeAspect="1" noChangeArrowheads="1"/>
        </xdr:cNvSpPr>
      </xdr:nvSpPr>
      <xdr:spPr bwMode="auto">
        <a:xfrm>
          <a:off x="3263153"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40</xdr:row>
      <xdr:rowOff>0</xdr:rowOff>
    </xdr:from>
    <xdr:ext cx="304800" cy="304800"/>
    <xdr:sp macro="" textlink="">
      <xdr:nvSpPr>
        <xdr:cNvPr id="26"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CE51CA6-5C1A-427C-ABFC-692AD0419E04}"/>
            </a:ext>
          </a:extLst>
        </xdr:cNvPr>
        <xdr:cNvSpPr>
          <a:spLocks noChangeAspect="1" noChangeArrowheads="1"/>
        </xdr:cNvSpPr>
      </xdr:nvSpPr>
      <xdr:spPr bwMode="auto">
        <a:xfrm>
          <a:off x="4625788"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40</xdr:row>
      <xdr:rowOff>0</xdr:rowOff>
    </xdr:from>
    <xdr:ext cx="304800" cy="304800"/>
    <xdr:sp macro="" textlink="">
      <xdr:nvSpPr>
        <xdr:cNvPr id="2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B79C3F2-08D3-49D5-A594-BAB034E6EEAB}"/>
            </a:ext>
          </a:extLst>
        </xdr:cNvPr>
        <xdr:cNvSpPr>
          <a:spLocks noChangeAspect="1" noChangeArrowheads="1"/>
        </xdr:cNvSpPr>
      </xdr:nvSpPr>
      <xdr:spPr bwMode="auto">
        <a:xfrm>
          <a:off x="3263153"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40</xdr:row>
      <xdr:rowOff>0</xdr:rowOff>
    </xdr:from>
    <xdr:ext cx="304800" cy="304800"/>
    <xdr:sp macro="" textlink="">
      <xdr:nvSpPr>
        <xdr:cNvPr id="2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C9AB9C1-3F82-431C-B214-61B54070A7C7}"/>
            </a:ext>
          </a:extLst>
        </xdr:cNvPr>
        <xdr:cNvSpPr>
          <a:spLocks noChangeAspect="1" noChangeArrowheads="1"/>
        </xdr:cNvSpPr>
      </xdr:nvSpPr>
      <xdr:spPr bwMode="auto">
        <a:xfrm>
          <a:off x="3263153"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40</xdr:row>
      <xdr:rowOff>0</xdr:rowOff>
    </xdr:from>
    <xdr:ext cx="304800" cy="304800"/>
    <xdr:sp macro="" textlink="">
      <xdr:nvSpPr>
        <xdr:cNvPr id="2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E557028-3ED4-4BC6-BC5C-895182A26519}"/>
            </a:ext>
          </a:extLst>
        </xdr:cNvPr>
        <xdr:cNvSpPr>
          <a:spLocks noChangeAspect="1" noChangeArrowheads="1"/>
        </xdr:cNvSpPr>
      </xdr:nvSpPr>
      <xdr:spPr bwMode="auto">
        <a:xfrm>
          <a:off x="3263153"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40</xdr:row>
      <xdr:rowOff>0</xdr:rowOff>
    </xdr:from>
    <xdr:ext cx="304800" cy="304800"/>
    <xdr:sp macro="" textlink="">
      <xdr:nvSpPr>
        <xdr:cNvPr id="3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9BA6F751-5EBC-4011-B9E9-75E2602D3340}"/>
            </a:ext>
          </a:extLst>
        </xdr:cNvPr>
        <xdr:cNvSpPr>
          <a:spLocks noChangeAspect="1" noChangeArrowheads="1"/>
        </xdr:cNvSpPr>
      </xdr:nvSpPr>
      <xdr:spPr bwMode="auto">
        <a:xfrm>
          <a:off x="4625788"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40</xdr:row>
      <xdr:rowOff>0</xdr:rowOff>
    </xdr:from>
    <xdr:ext cx="304800" cy="304800"/>
    <xdr:sp macro="" textlink="">
      <xdr:nvSpPr>
        <xdr:cNvPr id="31"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1414083-2C3C-4E1D-8E32-F9C9F4C09226}"/>
            </a:ext>
          </a:extLst>
        </xdr:cNvPr>
        <xdr:cNvSpPr>
          <a:spLocks noChangeAspect="1" noChangeArrowheads="1"/>
        </xdr:cNvSpPr>
      </xdr:nvSpPr>
      <xdr:spPr bwMode="auto">
        <a:xfrm>
          <a:off x="3263153"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40</xdr:row>
      <xdr:rowOff>0</xdr:rowOff>
    </xdr:from>
    <xdr:ext cx="304800" cy="304800"/>
    <xdr:sp macro="" textlink="">
      <xdr:nvSpPr>
        <xdr:cNvPr id="3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57694EC-96D1-4E4D-AA5C-D118452F4147}"/>
            </a:ext>
          </a:extLst>
        </xdr:cNvPr>
        <xdr:cNvSpPr>
          <a:spLocks noChangeAspect="1" noChangeArrowheads="1"/>
        </xdr:cNvSpPr>
      </xdr:nvSpPr>
      <xdr:spPr bwMode="auto">
        <a:xfrm>
          <a:off x="3263153"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40</xdr:row>
      <xdr:rowOff>0</xdr:rowOff>
    </xdr:from>
    <xdr:ext cx="304800" cy="304800"/>
    <xdr:sp macro="" textlink="">
      <xdr:nvSpPr>
        <xdr:cNvPr id="3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1071DB1-E596-4AD0-9958-30D216F18830}"/>
            </a:ext>
          </a:extLst>
        </xdr:cNvPr>
        <xdr:cNvSpPr>
          <a:spLocks noChangeAspect="1" noChangeArrowheads="1"/>
        </xdr:cNvSpPr>
      </xdr:nvSpPr>
      <xdr:spPr bwMode="auto">
        <a:xfrm>
          <a:off x="4625788" y="170956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15</xdr:row>
      <xdr:rowOff>0</xdr:rowOff>
    </xdr:from>
    <xdr:ext cx="304800" cy="304800"/>
    <xdr:sp macro="" textlink="">
      <xdr:nvSpPr>
        <xdr:cNvPr id="3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36013FC-2A9C-411E-BCA9-AEE4C4AEBEB9}"/>
            </a:ext>
          </a:extLst>
        </xdr:cNvPr>
        <xdr:cNvSpPr>
          <a:spLocks noChangeAspect="1" noChangeArrowheads="1"/>
        </xdr:cNvSpPr>
      </xdr:nvSpPr>
      <xdr:spPr bwMode="auto">
        <a:xfrm>
          <a:off x="268941" y="13984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14</xdr:row>
      <xdr:rowOff>160020</xdr:rowOff>
    </xdr:from>
    <xdr:ext cx="304800" cy="304800"/>
    <xdr:sp macro="" textlink="">
      <xdr:nvSpPr>
        <xdr:cNvPr id="37"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1A3D970-1C39-4874-A9B4-7537E9EAA27D}"/>
            </a:ext>
          </a:extLst>
        </xdr:cNvPr>
        <xdr:cNvSpPr>
          <a:spLocks noChangeAspect="1" noChangeArrowheads="1"/>
        </xdr:cNvSpPr>
      </xdr:nvSpPr>
      <xdr:spPr bwMode="auto">
        <a:xfrm>
          <a:off x="4627133" y="135232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35</xdr:row>
      <xdr:rowOff>0</xdr:rowOff>
    </xdr:from>
    <xdr:ext cx="304800" cy="304800"/>
    <xdr:sp macro="" textlink="">
      <xdr:nvSpPr>
        <xdr:cNvPr id="3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C4A6E7A-A4C3-4498-B7DB-63F3CD617DDA}"/>
            </a:ext>
          </a:extLst>
        </xdr:cNvPr>
        <xdr:cNvSpPr>
          <a:spLocks noChangeAspect="1" noChangeArrowheads="1"/>
        </xdr:cNvSpPr>
      </xdr:nvSpPr>
      <xdr:spPr bwMode="auto">
        <a:xfrm>
          <a:off x="268941" y="335055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22</xdr:row>
      <xdr:rowOff>160020</xdr:rowOff>
    </xdr:from>
    <xdr:ext cx="304800" cy="304800"/>
    <xdr:sp macro="" textlink="">
      <xdr:nvSpPr>
        <xdr:cNvPr id="3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C1EE1EF-0081-4497-923E-F68163B10E7A}"/>
            </a:ext>
          </a:extLst>
        </xdr:cNvPr>
        <xdr:cNvSpPr>
          <a:spLocks noChangeAspect="1" noChangeArrowheads="1"/>
        </xdr:cNvSpPr>
      </xdr:nvSpPr>
      <xdr:spPr bwMode="auto">
        <a:xfrm>
          <a:off x="4504541" y="3297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35</xdr:row>
      <xdr:rowOff>0</xdr:rowOff>
    </xdr:from>
    <xdr:ext cx="304800" cy="304800"/>
    <xdr:sp macro="" textlink="">
      <xdr:nvSpPr>
        <xdr:cNvPr id="4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E979936-A512-4540-B8BB-1C66F90DA9D6}"/>
            </a:ext>
          </a:extLst>
        </xdr:cNvPr>
        <xdr:cNvSpPr>
          <a:spLocks noChangeAspect="1" noChangeArrowheads="1"/>
        </xdr:cNvSpPr>
      </xdr:nvSpPr>
      <xdr:spPr bwMode="auto">
        <a:xfrm>
          <a:off x="268941" y="335055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22</xdr:row>
      <xdr:rowOff>160020</xdr:rowOff>
    </xdr:from>
    <xdr:ext cx="304800" cy="304800"/>
    <xdr:sp macro="" textlink="">
      <xdr:nvSpPr>
        <xdr:cNvPr id="4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10F2E3C-6780-40C3-B557-081DF2E8117D}"/>
            </a:ext>
          </a:extLst>
        </xdr:cNvPr>
        <xdr:cNvSpPr>
          <a:spLocks noChangeAspect="1" noChangeArrowheads="1"/>
        </xdr:cNvSpPr>
      </xdr:nvSpPr>
      <xdr:spPr bwMode="auto">
        <a:xfrm>
          <a:off x="4504541" y="3297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34</xdr:row>
      <xdr:rowOff>160020</xdr:rowOff>
    </xdr:from>
    <xdr:ext cx="304800" cy="304800"/>
    <xdr:sp macro="" textlink="">
      <xdr:nvSpPr>
        <xdr:cNvPr id="42"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EA46D2B-5B14-452C-A12A-FE1E1CB050DF}"/>
            </a:ext>
          </a:extLst>
        </xdr:cNvPr>
        <xdr:cNvSpPr>
          <a:spLocks noChangeAspect="1" noChangeArrowheads="1"/>
        </xdr:cNvSpPr>
      </xdr:nvSpPr>
      <xdr:spPr bwMode="auto">
        <a:xfrm>
          <a:off x="4504541" y="3297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35</xdr:row>
      <xdr:rowOff>0</xdr:rowOff>
    </xdr:from>
    <xdr:ext cx="304800" cy="304800"/>
    <xdr:sp macro="" textlink="">
      <xdr:nvSpPr>
        <xdr:cNvPr id="5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F41CE64-61AB-41FB-8BFE-25C79113F0BA}"/>
            </a:ext>
          </a:extLst>
        </xdr:cNvPr>
        <xdr:cNvSpPr>
          <a:spLocks noChangeAspect="1" noChangeArrowheads="1"/>
        </xdr:cNvSpPr>
      </xdr:nvSpPr>
      <xdr:spPr bwMode="auto">
        <a:xfrm>
          <a:off x="268941" y="335055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34</xdr:row>
      <xdr:rowOff>160020</xdr:rowOff>
    </xdr:from>
    <xdr:ext cx="304800" cy="304800"/>
    <xdr:sp macro="" textlink="">
      <xdr:nvSpPr>
        <xdr:cNvPr id="59"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CEF4A80-05CC-498E-B47B-B9115A66F801}"/>
            </a:ext>
          </a:extLst>
        </xdr:cNvPr>
        <xdr:cNvSpPr>
          <a:spLocks noChangeAspect="1" noChangeArrowheads="1"/>
        </xdr:cNvSpPr>
      </xdr:nvSpPr>
      <xdr:spPr bwMode="auto">
        <a:xfrm>
          <a:off x="4504541" y="3297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60"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3DA4076-D4DC-460C-A5E0-70502104EA18}"/>
            </a:ext>
          </a:extLst>
        </xdr:cNvPr>
        <xdr:cNvSpPr>
          <a:spLocks noChangeAspect="1" noChangeArrowheads="1"/>
        </xdr:cNvSpPr>
      </xdr:nvSpPr>
      <xdr:spPr bwMode="auto">
        <a:xfrm>
          <a:off x="3182471"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36</xdr:row>
      <xdr:rowOff>0</xdr:rowOff>
    </xdr:from>
    <xdr:ext cx="304800" cy="304800"/>
    <xdr:sp macro="" textlink="">
      <xdr:nvSpPr>
        <xdr:cNvPr id="6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C12A95C-DCF3-4A66-A773-2580C32FBA29}"/>
            </a:ext>
          </a:extLst>
        </xdr:cNvPr>
        <xdr:cNvSpPr>
          <a:spLocks noChangeAspect="1" noChangeArrowheads="1"/>
        </xdr:cNvSpPr>
      </xdr:nvSpPr>
      <xdr:spPr bwMode="auto">
        <a:xfrm>
          <a:off x="4504765"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6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0076309-70D7-4935-8347-CD544637A15C}"/>
            </a:ext>
          </a:extLst>
        </xdr:cNvPr>
        <xdr:cNvSpPr>
          <a:spLocks noChangeAspect="1" noChangeArrowheads="1"/>
        </xdr:cNvSpPr>
      </xdr:nvSpPr>
      <xdr:spPr bwMode="auto">
        <a:xfrm>
          <a:off x="3182471"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63"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C1297F3-805A-408B-8F3E-F5A1B1A4A905}"/>
            </a:ext>
          </a:extLst>
        </xdr:cNvPr>
        <xdr:cNvSpPr>
          <a:spLocks noChangeAspect="1" noChangeArrowheads="1"/>
        </xdr:cNvSpPr>
      </xdr:nvSpPr>
      <xdr:spPr bwMode="auto">
        <a:xfrm>
          <a:off x="3182471"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6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650AA31-4E87-4FB1-880E-AD2CDC99BC9A}"/>
            </a:ext>
          </a:extLst>
        </xdr:cNvPr>
        <xdr:cNvSpPr>
          <a:spLocks noChangeAspect="1" noChangeArrowheads="1"/>
        </xdr:cNvSpPr>
      </xdr:nvSpPr>
      <xdr:spPr bwMode="auto">
        <a:xfrm>
          <a:off x="3182471"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36</xdr:row>
      <xdr:rowOff>0</xdr:rowOff>
    </xdr:from>
    <xdr:ext cx="304800" cy="304800"/>
    <xdr:sp macro="" textlink="">
      <xdr:nvSpPr>
        <xdr:cNvPr id="6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B2DBA96-F0CA-47BA-BA91-7627A8294A00}"/>
            </a:ext>
          </a:extLst>
        </xdr:cNvPr>
        <xdr:cNvSpPr>
          <a:spLocks noChangeAspect="1" noChangeArrowheads="1"/>
        </xdr:cNvSpPr>
      </xdr:nvSpPr>
      <xdr:spPr bwMode="auto">
        <a:xfrm>
          <a:off x="4504765"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6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CE6305C-6316-4614-9551-AC7F261C71A6}"/>
            </a:ext>
          </a:extLst>
        </xdr:cNvPr>
        <xdr:cNvSpPr>
          <a:spLocks noChangeAspect="1" noChangeArrowheads="1"/>
        </xdr:cNvSpPr>
      </xdr:nvSpPr>
      <xdr:spPr bwMode="auto">
        <a:xfrm>
          <a:off x="3182471"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67"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35C9B4A-24CD-4692-B7A5-7B8C66A0CB1F}"/>
            </a:ext>
          </a:extLst>
        </xdr:cNvPr>
        <xdr:cNvSpPr>
          <a:spLocks noChangeAspect="1" noChangeArrowheads="1"/>
        </xdr:cNvSpPr>
      </xdr:nvSpPr>
      <xdr:spPr bwMode="auto">
        <a:xfrm>
          <a:off x="3182471"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36</xdr:row>
      <xdr:rowOff>0</xdr:rowOff>
    </xdr:from>
    <xdr:ext cx="304800" cy="304800"/>
    <xdr:sp macro="" textlink="">
      <xdr:nvSpPr>
        <xdr:cNvPr id="68"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4F0E345-0BB0-4550-B3A8-509569898382}"/>
            </a:ext>
          </a:extLst>
        </xdr:cNvPr>
        <xdr:cNvSpPr>
          <a:spLocks noChangeAspect="1" noChangeArrowheads="1"/>
        </xdr:cNvSpPr>
      </xdr:nvSpPr>
      <xdr:spPr bwMode="auto">
        <a:xfrm>
          <a:off x="4504765" y="87966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24</xdr:row>
      <xdr:rowOff>0</xdr:rowOff>
    </xdr:from>
    <xdr:ext cx="304800" cy="304800"/>
    <xdr:sp macro="" textlink="">
      <xdr:nvSpPr>
        <xdr:cNvPr id="6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3FF1CB9-201E-4971-A25E-F6937BE0DECB}"/>
            </a:ext>
          </a:extLst>
        </xdr:cNvPr>
        <xdr:cNvSpPr>
          <a:spLocks noChangeAspect="1" noChangeArrowheads="1"/>
        </xdr:cNvSpPr>
      </xdr:nvSpPr>
      <xdr:spPr bwMode="auto">
        <a:xfrm>
          <a:off x="268941" y="335055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2255520</xdr:colOff>
      <xdr:row>23</xdr:row>
      <xdr:rowOff>160020</xdr:rowOff>
    </xdr:from>
    <xdr:ext cx="304800" cy="304800"/>
    <xdr:sp macro="" textlink="">
      <xdr:nvSpPr>
        <xdr:cNvPr id="7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82B41138-5D1F-4DDC-8F48-04E4D399A10A}"/>
            </a:ext>
          </a:extLst>
        </xdr:cNvPr>
        <xdr:cNvSpPr>
          <a:spLocks noChangeAspect="1" noChangeArrowheads="1"/>
        </xdr:cNvSpPr>
      </xdr:nvSpPr>
      <xdr:spPr bwMode="auto">
        <a:xfrm>
          <a:off x="4504541" y="3297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404866</xdr:colOff>
      <xdr:row>5</xdr:row>
      <xdr:rowOff>198120</xdr:rowOff>
    </xdr:from>
    <xdr:to>
      <xdr:col>6</xdr:col>
      <xdr:colOff>2661730</xdr:colOff>
      <xdr:row>22</xdr:row>
      <xdr:rowOff>75570</xdr:rowOff>
    </xdr:to>
    <xdr:pic>
      <xdr:nvPicPr>
        <xdr:cNvPr id="17" name="Picture 16">
          <a:extLst>
            <a:ext uri="{FF2B5EF4-FFF2-40B4-BE49-F238E27FC236}">
              <a16:creationId xmlns:a16="http://schemas.microsoft.com/office/drawing/2014/main" id="{8569C312-41E8-4C0A-955C-11ACEC014152}"/>
            </a:ext>
          </a:extLst>
        </xdr:cNvPr>
        <xdr:cNvPicPr>
          <a:picLocks noChangeAspect="1"/>
        </xdr:cNvPicPr>
      </xdr:nvPicPr>
      <xdr:blipFill>
        <a:blip xmlns:r="http://schemas.openxmlformats.org/officeDocument/2006/relationships" r:embed="rId1"/>
        <a:stretch>
          <a:fillRect/>
        </a:stretch>
      </xdr:blipFill>
      <xdr:spPr>
        <a:xfrm>
          <a:off x="8185400" y="2948598"/>
          <a:ext cx="2256864" cy="5057337"/>
        </a:xfrm>
        <a:prstGeom prst="rect">
          <a:avLst/>
        </a:prstGeom>
      </xdr:spPr>
    </xdr:pic>
    <xdr:clientData/>
  </xdr:twoCellAnchor>
  <xdr:twoCellAnchor editAs="oneCell">
    <xdr:from>
      <xdr:col>6</xdr:col>
      <xdr:colOff>352823</xdr:colOff>
      <xdr:row>23</xdr:row>
      <xdr:rowOff>181939</xdr:rowOff>
    </xdr:from>
    <xdr:to>
      <xdr:col>6</xdr:col>
      <xdr:colOff>2729073</xdr:colOff>
      <xdr:row>48</xdr:row>
      <xdr:rowOff>56071</xdr:rowOff>
    </xdr:to>
    <xdr:pic>
      <xdr:nvPicPr>
        <xdr:cNvPr id="18" name="Picture 17">
          <a:extLst>
            <a:ext uri="{FF2B5EF4-FFF2-40B4-BE49-F238E27FC236}">
              <a16:creationId xmlns:a16="http://schemas.microsoft.com/office/drawing/2014/main" id="{FC1C378C-92AD-44D2-9BD5-463B17195573}"/>
            </a:ext>
          </a:extLst>
        </xdr:cNvPr>
        <xdr:cNvPicPr>
          <a:picLocks noChangeAspect="1"/>
        </xdr:cNvPicPr>
      </xdr:nvPicPr>
      <xdr:blipFill>
        <a:blip xmlns:r="http://schemas.openxmlformats.org/officeDocument/2006/relationships" r:embed="rId2"/>
        <a:stretch>
          <a:fillRect/>
        </a:stretch>
      </xdr:blipFill>
      <xdr:spPr>
        <a:xfrm>
          <a:off x="8133357" y="8315647"/>
          <a:ext cx="2376250" cy="5086126"/>
        </a:xfrm>
        <a:prstGeom prst="rect">
          <a:avLst/>
        </a:prstGeom>
      </xdr:spPr>
    </xdr:pic>
    <xdr:clientData/>
  </xdr:twoCellAnchor>
  <xdr:twoCellAnchor editAs="oneCell">
    <xdr:from>
      <xdr:col>6</xdr:col>
      <xdr:colOff>366102</xdr:colOff>
      <xdr:row>49</xdr:row>
      <xdr:rowOff>173810</xdr:rowOff>
    </xdr:from>
    <xdr:to>
      <xdr:col>6</xdr:col>
      <xdr:colOff>2766792</xdr:colOff>
      <xdr:row>67</xdr:row>
      <xdr:rowOff>127460</xdr:rowOff>
    </xdr:to>
    <xdr:pic>
      <xdr:nvPicPr>
        <xdr:cNvPr id="19" name="Picture 18">
          <a:extLst>
            <a:ext uri="{FF2B5EF4-FFF2-40B4-BE49-F238E27FC236}">
              <a16:creationId xmlns:a16="http://schemas.microsoft.com/office/drawing/2014/main" id="{BD198590-1802-475C-8D31-E98293EEC9AB}"/>
            </a:ext>
          </a:extLst>
        </xdr:cNvPr>
        <xdr:cNvPicPr>
          <a:picLocks noChangeAspect="1"/>
        </xdr:cNvPicPr>
      </xdr:nvPicPr>
      <xdr:blipFill>
        <a:blip xmlns:r="http://schemas.openxmlformats.org/officeDocument/2006/relationships" r:embed="rId3"/>
        <a:stretch>
          <a:fillRect/>
        </a:stretch>
      </xdr:blipFill>
      <xdr:spPr>
        <a:xfrm>
          <a:off x="8146636" y="13722855"/>
          <a:ext cx="2400690" cy="5069324"/>
        </a:xfrm>
        <a:prstGeom prst="rect">
          <a:avLst/>
        </a:prstGeom>
      </xdr:spPr>
    </xdr:pic>
    <xdr:clientData/>
  </xdr:twoCellAnchor>
  <xdr:twoCellAnchor editAs="oneCell">
    <xdr:from>
      <xdr:col>6</xdr:col>
      <xdr:colOff>439735</xdr:colOff>
      <xdr:row>69</xdr:row>
      <xdr:rowOff>24148</xdr:rowOff>
    </xdr:from>
    <xdr:to>
      <xdr:col>6</xdr:col>
      <xdr:colOff>2772768</xdr:colOff>
      <xdr:row>80</xdr:row>
      <xdr:rowOff>482623</xdr:rowOff>
    </xdr:to>
    <xdr:pic>
      <xdr:nvPicPr>
        <xdr:cNvPr id="21" name="Picture 20">
          <a:extLst>
            <a:ext uri="{FF2B5EF4-FFF2-40B4-BE49-F238E27FC236}">
              <a16:creationId xmlns:a16="http://schemas.microsoft.com/office/drawing/2014/main" id="{D4E0FFAE-AEB7-4711-90D0-62605189D1AE}"/>
            </a:ext>
          </a:extLst>
        </xdr:cNvPr>
        <xdr:cNvPicPr>
          <a:picLocks noChangeAspect="1"/>
        </xdr:cNvPicPr>
      </xdr:nvPicPr>
      <xdr:blipFill>
        <a:blip xmlns:r="http://schemas.openxmlformats.org/officeDocument/2006/relationships" r:embed="rId4"/>
        <a:stretch>
          <a:fillRect/>
        </a:stretch>
      </xdr:blipFill>
      <xdr:spPr>
        <a:xfrm>
          <a:off x="8220269" y="19095552"/>
          <a:ext cx="2333033" cy="5049740"/>
        </a:xfrm>
        <a:prstGeom prst="rect">
          <a:avLst/>
        </a:prstGeom>
      </xdr:spPr>
    </xdr:pic>
    <xdr:clientData/>
  </xdr:twoCellAnchor>
  <xdr:twoCellAnchor editAs="oneCell">
    <xdr:from>
      <xdr:col>5</xdr:col>
      <xdr:colOff>327660</xdr:colOff>
      <xdr:row>2</xdr:row>
      <xdr:rowOff>76200</xdr:rowOff>
    </xdr:from>
    <xdr:to>
      <xdr:col>5</xdr:col>
      <xdr:colOff>2631816</xdr:colOff>
      <xdr:row>2</xdr:row>
      <xdr:rowOff>441940</xdr:rowOff>
    </xdr:to>
    <xdr:pic>
      <xdr:nvPicPr>
        <xdr:cNvPr id="23" name="Picture 22">
          <a:extLst>
            <a:ext uri="{FF2B5EF4-FFF2-40B4-BE49-F238E27FC236}">
              <a16:creationId xmlns:a16="http://schemas.microsoft.com/office/drawing/2014/main" id="{360059D0-5499-417A-9A94-EAC5F42D04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72000" y="441960"/>
          <a:ext cx="2304156" cy="365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304800</xdr:colOff>
      <xdr:row>2</xdr:row>
      <xdr:rowOff>299085</xdr:rowOff>
    </xdr:to>
    <xdr:sp macro="" textlink="">
      <xdr:nvSpPr>
        <xdr:cNvPr id="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38110643-4E96-4DD6-BED1-07FD1FF0A155}"/>
            </a:ext>
          </a:extLst>
        </xdr:cNvPr>
        <xdr:cNvSpPr>
          <a:spLocks noChangeAspect="1" noChangeArrowheads="1"/>
        </xdr:cNvSpPr>
      </xdr:nvSpPr>
      <xdr:spPr bwMode="auto">
        <a:xfrm>
          <a:off x="1889760" y="54864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299085</xdr:rowOff>
    </xdr:to>
    <xdr:sp macro="" textlink="">
      <xdr:nvSpPr>
        <xdr:cNvPr id="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EAAB819-302C-4720-BDCA-73C4A438DB06}"/>
            </a:ext>
          </a:extLst>
        </xdr:cNvPr>
        <xdr:cNvSpPr>
          <a:spLocks noChangeAspect="1" noChangeArrowheads="1"/>
        </xdr:cNvSpPr>
      </xdr:nvSpPr>
      <xdr:spPr bwMode="auto">
        <a:xfrm>
          <a:off x="4632960" y="54864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3</xdr:row>
      <xdr:rowOff>0</xdr:rowOff>
    </xdr:from>
    <xdr:ext cx="304800" cy="304800"/>
    <xdr:sp macro="" textlink="">
      <xdr:nvSpPr>
        <xdr:cNvPr id="4"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56657810-8680-4A85-9FA9-FAEA3D17392E}"/>
            </a:ext>
          </a:extLst>
        </xdr:cNvPr>
        <xdr:cNvSpPr>
          <a:spLocks noChangeAspect="1" noChangeArrowheads="1"/>
        </xdr:cNvSpPr>
      </xdr:nvSpPr>
      <xdr:spPr bwMode="auto">
        <a:xfrm>
          <a:off x="188976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2255520</xdr:colOff>
      <xdr:row>3</xdr:row>
      <xdr:rowOff>0</xdr:rowOff>
    </xdr:from>
    <xdr:ext cx="304800" cy="304800"/>
    <xdr:sp macro="" textlink="">
      <xdr:nvSpPr>
        <xdr:cNvPr id="5"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DF1F92A0-318B-47D8-9C93-F1EC727CF9A9}"/>
            </a:ext>
          </a:extLst>
        </xdr:cNvPr>
        <xdr:cNvSpPr>
          <a:spLocks noChangeAspect="1" noChangeArrowheads="1"/>
        </xdr:cNvSpPr>
      </xdr:nvSpPr>
      <xdr:spPr bwMode="auto">
        <a:xfrm>
          <a:off x="709422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6"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C2C77720-C5E4-46BF-968A-CF08FD21B481}"/>
            </a:ext>
          </a:extLst>
        </xdr:cNvPr>
        <xdr:cNvSpPr>
          <a:spLocks noChangeAspect="1" noChangeArrowheads="1"/>
        </xdr:cNvSpPr>
      </xdr:nvSpPr>
      <xdr:spPr bwMode="auto">
        <a:xfrm>
          <a:off x="188976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4800"/>
    <xdr:sp macro="" textlink="">
      <xdr:nvSpPr>
        <xdr:cNvPr id="7"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0A3981FF-5E96-48F1-8B84-BC8869166387}"/>
            </a:ext>
          </a:extLst>
        </xdr:cNvPr>
        <xdr:cNvSpPr>
          <a:spLocks noChangeAspect="1" noChangeArrowheads="1"/>
        </xdr:cNvSpPr>
      </xdr:nvSpPr>
      <xdr:spPr bwMode="auto">
        <a:xfrm>
          <a:off x="463296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8"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B809417D-7F67-4005-8648-B0694347ECAF}"/>
            </a:ext>
          </a:extLst>
        </xdr:cNvPr>
        <xdr:cNvSpPr>
          <a:spLocks noChangeAspect="1" noChangeArrowheads="1"/>
        </xdr:cNvSpPr>
      </xdr:nvSpPr>
      <xdr:spPr bwMode="auto">
        <a:xfrm>
          <a:off x="188976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9"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A946E40-D089-4563-A0B4-7C552D6A80F3}"/>
            </a:ext>
          </a:extLst>
        </xdr:cNvPr>
        <xdr:cNvSpPr>
          <a:spLocks noChangeAspect="1" noChangeArrowheads="1"/>
        </xdr:cNvSpPr>
      </xdr:nvSpPr>
      <xdr:spPr bwMode="auto">
        <a:xfrm>
          <a:off x="188976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4800"/>
    <xdr:sp macro="" textlink="">
      <xdr:nvSpPr>
        <xdr:cNvPr id="10"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E07E170A-AE68-4E0A-86BC-7BE6EC13396E}"/>
            </a:ext>
          </a:extLst>
        </xdr:cNvPr>
        <xdr:cNvSpPr>
          <a:spLocks noChangeAspect="1" noChangeArrowheads="1"/>
        </xdr:cNvSpPr>
      </xdr:nvSpPr>
      <xdr:spPr bwMode="auto">
        <a:xfrm>
          <a:off x="463296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2255520</xdr:colOff>
      <xdr:row>3</xdr:row>
      <xdr:rowOff>0</xdr:rowOff>
    </xdr:from>
    <xdr:ext cx="304800" cy="304800"/>
    <xdr:sp macro="" textlink="">
      <xdr:nvSpPr>
        <xdr:cNvPr id="11"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4ADD51E4-E5A4-44EE-BBC5-E13CEA78EF9F}"/>
            </a:ext>
          </a:extLst>
        </xdr:cNvPr>
        <xdr:cNvSpPr>
          <a:spLocks noChangeAspect="1" noChangeArrowheads="1"/>
        </xdr:cNvSpPr>
      </xdr:nvSpPr>
      <xdr:spPr bwMode="auto">
        <a:xfrm>
          <a:off x="7094220" y="154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xdr:row>
      <xdr:rowOff>0</xdr:rowOff>
    </xdr:from>
    <xdr:ext cx="304800" cy="299085"/>
    <xdr:sp macro="" textlink="">
      <xdr:nvSpPr>
        <xdr:cNvPr id="12" name="AutoShape 1"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2369BFD5-5223-4FC4-914E-FDD2B60F3DE2}"/>
            </a:ext>
          </a:extLst>
        </xdr:cNvPr>
        <xdr:cNvSpPr>
          <a:spLocks noChangeAspect="1" noChangeArrowheads="1"/>
        </xdr:cNvSpPr>
      </xdr:nvSpPr>
      <xdr:spPr bwMode="auto">
        <a:xfrm>
          <a:off x="17602200" y="54864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2</xdr:row>
      <xdr:rowOff>0</xdr:rowOff>
    </xdr:from>
    <xdr:ext cx="304800" cy="299085"/>
    <xdr:sp macro="" textlink="">
      <xdr:nvSpPr>
        <xdr:cNvPr id="13" name="AutoShape 2" descr="data:image/png;base64,iVBORw0KGgoAAAANSUhEUgAAAPMAAAAnCAYAAADaWX4GAAAAAXNSR0IArs4c6QAAAARnQU1BAACxjwv8YQUAACgNSURBVHhe7XwJeFbVue4a9v6nzAkJmSBhChBnoVXRNo6ILaK1hKqAVLF4O2jb0576XPu0yHmuVu09nrb26Lm02jqAYuhEsYpzbEWhYtVKmEJCSJgCScj0D3vvtdZ9v50/MYEw06o1L+z8+997zet7v2HttX/O/kVhDBNsHZOd0fxMHpCndQnrnFYVOa1NhEpaRGD4DhXK2uHlBzaq0WqdN7qzyStq9tyRO5jK28icwF9ZV+yvLDJ8D5vFE4xznSx2CEP4yOJfjsxmIbPMGYUZLMX5NLNVpbLMpTEZyOoU4T3dPPSXFhOqbpORdzZ36J07uoZH3w2dZb+lx+a38sJTmRp5IUukX8hiqph1O4olEmtZ3P0tS5gXmZe6g91ZSsQ2yaqGMISPFP5lyGwqmTRTRw1zbecynqJvtFL1mcb2IiagGnRQLIkFQ8uibNiOFstza2pOUbMqqzR6T8TE34WcrbtSMifPYnuGDWPRrmtYV9ccFnMmgMySxRPbWSL+NFNeFdtjtrBHL0wg2xCph/CRwr8EmXcsKIikT7DPDaWyBTJVVzBL5+igF2UR9byIqJ/vD/J3sya1dXLOjuwuG8PZ040h1q7Gs2jiqywavQqEzmGuF+dOoiYQc36dotwVl7TGdldVzVLJXEMYwoeOjz2Zd1xXNiwz15vJctVXAzlsLEvRYRZSLSKkl4ogf4h17Kpjs5iLjh6bJV34isVSSocxd//NLB6/kbluiUw4OtIda8mB613gxH9ZrDatr6pa5CRzDGEIHyo+1mTu+szIAp0b+EogT8/TBXqkNUxbJsVrZWH9mLHFQ0Fv51Y+ix2/9SQrfee6HGbUPLjZt4h4YkxGLMHzY+7+nJjzfIbr/vew/d5fH62+MZ7MMYQhfGgQyc+PHfSECTmesW8KKDbP81gJtJKlmekWhv+BufqRYNbOuhMiMoEWuxZNaoHKW8K0fgzsbqJlcm5Upm305dIzX40Lc/atY38aTOYYwicUhlXKXZednrJ3yvi0zdPGBs1CJuAKnjRjSeW9X1keoPJrLpmQs2HG+LSFB/D3Y2mZdXFxOJphX6/SxL+xHFYmC4zFi5WSw8xLIlXfZRu5lt/YcPKs5cKFgiUuKJXd5pvpCee6/FgsN78rYTKi3r5IwlsWjLoPda19eVMVqxqKoT+BINJuml6WE4jyiwzXYzkXUWZ0G2e8WViqMYXzxpxzarv4oqNYs0mCytxWUREU1s5Cw/kobUQRYyoDtiTNSJ4Co/K+dAt/N6q6uk/OP3Zkpk7GRpedn7DUD1k6u0AMZ2FRBH84X20RWfyucKZZwW5saEfHji1GPhIQQ4f3xCaneur2PMe5NK8rlprZ5ehwzK21E+ohiztPPrzmW3uSqYfwCcLTlUye2z5mlKvEHUEppkrOuaOU4xqxB6Sr5YJvAAHf4a711uiX3m/mPU9RDglTXh5oKnYneoqfD+twpjFmIsottDiHB2gkyhfdyvuTYfpbY16sa09m+/i52buHj851jL6KGX46HN6Qf1GbLu7wP4Y8Vs22NXScdCITFl3kpafIv4e1Wi6UV4sBVlCFghtTKrSZJhLh07597n+Gk6mH8AlDMBgkywi9bnLiShd6hpdIZs6yJZ8eFPxr3NN3GOF+c/tlZefXV5T0yO0BIEPVdPWEnG0FzkzX4z+wBP+3kOQzQd5PedqMimtdFNcsP67MMKFFIJmtD/0tM58+fUFYykQgMzN5pR/QWCKI29bWlqiqOnF3ciFc1127doUSiUTAdV3uupluc/P6eHV1tZdMMijaCkvOtGz7Z55tzmGZLCDzEddmq2orw9wZYtab/GdbnCuuuC2Qk9Ma7OwMmvb2EbHq6kWHLfPoYfjE638zMsWYr2Uk3BvSo4n8lG6PBWKq3nL1fzIrumzxuu/uSyYewicEFM82rxk7qsthP4CGnyU4D8OfRuzHOIgI3xqqXzNHCrFPGfVXJvWTQTtzZdHKddFkET6Rt32uZLhy7GttxucIJstgtFJQlhBgqUtFUCL8l4xrfC7V3P3GQZaZiDVz5vWnhsOx2aGQ/noiob7R/4jHvds6OqK3dnZGp6LMDGTprwSOC42NjSldXc60eFx/HVz+JmOdXywoGJNHbUkmGRRaSE/D08bAaFsIdMvs5K74o9dl1fwicbGeO3f+KZmZ7dc4Dl8QDrtXZ2Q0HrHMowc33NW7wkavElq/jW9RwQXMM3MwZY6KDW37/CSjh2s9pzAxUW3MJqVZvWdYHIwMekYXciMuVp64VUW7Z5iKCstPjHyN55ZncScwEzL1vxAjn+4ykwZvXYDCUWV0PfTBBiSMQjccEkhs+JYt9RWWxb/Pub4V329BIQtQTt8hhPUV1HeLUuqKQCAtE+Q4YTLDIqcqpS/j3NwopbgZvLxaa52PW4clnuhUTehwFTr1Ktq6hnlsCTq5Ks3O2P9ad3dYqcQMrdWtKBdtN5dFIl5WTU3NCbe3FzVVs5xA3H5XeOoptGOV0mY1Zu4ZJcXbxWxEVzLZED7BgLCBj7xNcvEYpPleCHQVrPNWIq0ikjJ2tsv1gqbg7s9Q+i3TxgYSEfNZBSLDEo+FBbY1Ux7F28i/DCbrbiiGpxFqt+O+X8dgELNnzx4Jkn4PnP4c0k0EQfK0Np343K0120MH0u02hu0SQrS5ructWnQn2nXCkOjzMPSvEB0vggbKw/cAXO/DEi+zvaEDtvAZGMn7oYnutrX4dWrQ28oXr3MTiZClNS+DFixHmSVoe4brUj0nFxec8YW2ALef59r7qWH6RyxgPRpI05sW1cxyk0mG8EkHZwmQZJ3jmN9YjD/AtPkpyPg3XId88zD+TIIbfWPDpeMLQzowwhLel+GST4BrJyG3LgzFGmHYT2CsfmoZ8Tsj+XuMc+dwlo7PmjWXrNg9OI+AUHHwexUKe0pKHiOrTYmklAyEZyBJk1LxjYiZu3H5eAlNZZobbrihKJEw/wUFMh3fYVH161IGvpOebr+9ePHiw5ICFYvGc4uDI1zFWWqZw5Nx9tVXz80JBtlPyMqjvCC8ihX4/P7y5Uu2VFRU+OOAmJzi/aNqO7nn27ZtC6D/dmenJdLSPN3Z2UlrBi55J2vWZNsj94ZIWbiL1y1AGwbfr71gwQI7Go0GIpGIufTSSxOzZh3/NlAzaZK9PX9vqvFYKMuLOK1erLu0uiGBQT1kn+i5Z54OpCQs5i+aBLlMNEVU96lVNUe1e81UVsr1zevDWWketKVlxZTmAe55O63u7skrd/XFfQSKH3evHh5mLCUlzQmJ/ZZ2o7bXVfZcbSKZ5LB4pYJZp4XHRlylQwkRkEFEL1a3HRu2elM3+vhPDWMwoHxbRUkwLNMyeEhzGrfaokDXZBiOZBIfvTFzp8N+iBCwUsKlNozXW8zcsjZr86uVdZPEnoxEdkImrvAM/wEM42hko740Ca4f5EzC4pp7YJkzwDkYb/Y3GM77g5b3YkHaWa1VrIqd0jpmeoDJn9iCl4Kfg8bMvLJyzisQ/go6R0ENcHnnSWneisdzdTxO4/cBwuE2jwS5snKhHQg0jvI8VYyu0Eq8QIy6dePG7oaamqoBAjJnzk2nuq4aTulQLjqg1i1dunQ/yFwIMt+PvFfiXhiK5HXOj0zmadNuDWZk7B8NBVSAvDaq3uO60VpSMCBzNsiMMtk1cNlBZvYqeP8w2tlhWSy9RynxDs9j24VIbaiqevAgpXTTTTelxWI6H+XDQ/FyYOkz0bZIsq6WYJCvwfkOJM2Pxcwo1IHrppXz8DbPa2vrXRwE2a1NmxrzhIiPcl1ehHTpGGeNvO3wfJoZsxpDIbb70UcfParn4UTIiGuVuEKdAi1fSs8bBZcxNB5tERs0T9SNfrGubyWfNjB0Od0FQdsuco0pFswMx40UuGxQ0aYL7WjSXG9JC4m63BWbOv1K+uFpEHhK698zXcZHaqGLYSnyMaZZ6AOtxBKv4pjMZlvyWs/1Nsdywm2RfdECZoXGM6NKuGa5MEIwKrzbMNOoDd+QIoJ1BS+8R2M+ABQ71sntObZllSDGLEY9BbAcmagFOoO5WpgWCFmDbWRtoe01iEEUAz0eOnPX2GwekeOkMrkgjQ4pXh8Pe1t6FQnVs9NuLIwbWaa5iEALJ4JMbih8saaxd9wIOOEbp4xPDUUw1lxOwIUizpREn9q1sBohrFu4J+uHV9f4YdWhyAyX+GtvZW58aVYVU1TmnotPzYsJ9+tK6+/AykbgRjv4rEX5+yzJ4GbjzBi4puInMhT4Zckzf2+j8qlvp7aMm2Ezfj/G+3Bknt0GQfPXr0Hmv6H885cvXx7z7x4CCxb8P1iq1Z/X2p0NyciFYFgQrpcTCfeRM8+csH3RokW+Bp0584YiKfXtKHkivkLZiA0g1X2jR49uqq+vLzgeMs+ceWOuEO6NOP0sBCsFedcIYRa7rtvguqHMfmRGmWYnCLgN30kpRfweGhPFtS1ai1Xo/mvl5aXNve2dM2dOijHiCtc1UG6mFOVmo1+4BqFCJlzbgM97IpFATSzmzEDfZ6K8LJTzPu4tDYXk20TOefPmhWIxrxyezOUY+HNRfwHuJx9bcVgygzG3Xkbe3yxbNqqesZ76DwUiZlx3f8pwMQMT/mnkzwMpAyAYPR5rRfdegmAuGeHlb+j1UuqmjjtDKzML9yYjgstFOpCfYjHkZiaBP62Ci/VcmJXCDlb3Ck4vGi44LcsNxC9Ef2cgxzj0NR3nEbiKNg0m4joPZUIJmAYos9XMiG24So8Lz0MfhyMNxtvfBeXgaMEYvou6/pARFX/OXT1QedReNjpPKvtzUDKfR7kjoG/ScJlcUWosiuNxjFUz+vKekOxZEYi/WfLM9gHtJWUnHX4GEs9Hu87G+HSg8hVQAk8Uv7SxhdLsqShPjVveJfDn5iMGzcW47IOl+8VId9OfeDX6AxDpYI0zjB2civpnKWPG4TMNky/RB7jOvEUy9JeZh0tfrq3x8xwFmSndK1Amo2TT6ZrLhzzDPtUjl8ZDuQ7aGcH8eDDLz1icf7v0hc2Qix4cLZkpnqbV6V44e/fuPWLct3jxLWiAbsIpSGwm4/M8fF4PYZ6ydevW3met3LbZdFyHMPDPQhhOgTBshbveCfLQFB0XIhEFYrFxGIRzYeHOx0CU4zJIfRDQN05kh2vJ28HFnUhL107HtWs419/gXE2tq6sDGWlQ4Su7brZSZhpOv4g0l8IqQwkhB+ewvKwV19swkN3oA7jDR+DaJBxTcJwOxQIXP0iuPIeSGoP6voT6bkDey3CN3CpMKPeFCoDQ6TIUE1y4MHnlECAh7WbxMzWT8yDo1wrDJ0MG0nFrL4Kg3RhI1KlTtcVtuCF9kEzmQcPT3JSBHAptrEcQsB4KYCuHf4DrIJ6+Gk7dDV48PoncWz9jEjGeyIRgfgqn1P5zoABgnUwLhmMdBHUNCqiDbsxA/RfB6t4McnyH2ofvpUi3C3nexvlGsIOU4FkQ1C/AsbyhI6TPPHAbouRWtuYGMsKm4ivazHNw1GCyXoMBWIvZ2Y/ziSD7LCioW0w8cPGeyvLUntw9sGP+uzQZGJOJIMZkiTlB+hG2J+xkEtZlxyWu5aEvZyHxp9CmM4wGqcdP8uefQG41k6Gz0LdbQeRpkNtxGC0Xx3oc2yE3IfSr2IYLksxy1LgIIV66MFtR5gq0lQgJcHCXR1AmqMLa0PbX+hP5WOALX88pTj74RQ26NtjRC9PVFYZWEn/A5e1oBOUdDeG/2vNEaSVctMrKeWeA8JVIW4BWCnRgFcLuFePGjSNNghwnAv/JHYSP21R28uIAoE24xWEt2GNIfy+sx91CSPIE/oxrGDN2Dj5nJxL8dFhSf2+1UnYQCgIhgc7GfbjPbAvn8mGUdS/6+mPkfQLe+056Lk6FA8hFjw961hYIV101L0NrdQHKuBxfQWoDRcJW4fgZjntQFq0TPIp6XgmHvT1HUmypws4Xmn0Oow9ScbjKZqcw4reo+8ewLPeg8gfw+YxyrR2vVlf3WXi3Z8FylWT8EeS/H2HujzzB7qYFO8RovwSpN8GaZqO8czEbnx1tj89LZvVhB4SNgQVhyKPwOwoLzJ60hLyHC03l3Ifry9EfWF0+Gu07CwfS8d+iQ/cIS9wFQt2HK7/F5b34HGYJjLng58+fWj5gJ0PCYwEoyUy0JQL/B9n4NmjLnwupfswsca+FWBFt/AuONIz6Z6Fkru1oT0ApHww0AEkwW/gDBUNu0ADQAEHpUJeoHo50feOPEzAgnAV/4mKMLxQYo50g9bjxS4/zu7Q09xohfo5cKzxhdiezHQtMljuiWxr2ChTJAM8CjEZzTYNlNKz+8eEAIuhwaen4sbNmzTml/0HPoK+77stjKZ5EIl9wV65cHFVKvICOPY+vJLDkR5N7+hnbTisWQs+CwILQRDr2Dj4hwLHGXpf2RIA5wjiTCumbh4OA9pA12ok2vbF7d9MbTz75+BtKpf4eeZ/E3S2UBPfORRx/ged5vnWWEhToK5OsGa+Dq/yKMYlViJWfDQblas47fLcG/QH8hH5LkNb/JqWTiw9YXoYxEFAIHErPLIPL/rtduxpfDATYH3H+EMp7DuEGTWhvhQfh/fLyQDzmjhfcnIeJgpJhiIlhraRZEgylrYzlyFVaqN+lxvlftquclkU9suojHEypA9GfQv0Pd2v7j3/LOf21MS9sXr3dK3wVlnA5OkeuIuJ1ngn3/TQQZGQyqw+4P+gfbC4YhqlFubwF9b7fkcHeGfXClndiOYFqi5kVaA+FGDQGJEuIPc1zVEfpqo1/M27idaRZhQ6uRxIqI1MbPV57Dj2C7AMEGcbeHwd/LFBhpyfV+pJVW9eXPrfhHe0GnudGLEf+zbidgVBjslCior6iZOD2JmozKfrkV32geAP+6iea25eoH6oqmXBskQWyn40G2WhVAiW8Zxm2dCzGrq0l49Usk7ZcSPns3rbUvclsxwZY5wATOzCmm3uYhGbjALlpPWWbw/SGnqvHjgG9haAXxOPxW+EyfhMC9y06UNW3pOTfxsTOjUa9Uf2fMS9f/tgOKJTfYAwRaxsH5KHHWp83Rs1D+iuQJBMC3YzPxzhPrKPFMz/jPw8u2uNeeOGFvpBXVT3YJaX1JqzA2/jaDaKm4/ws6JtC9ItWpftAEw4kpFT+6jXFwnT0LnAdCoGADbeeYj6fyLjCKUZvhTXvpt1tTzzxRPfSpUsbHn/88ZYjKTYr10vXktFjtmKUhPk2O9DmN+MO20S7h2g1mmImikHhwg3Y5Ub3S17ctJOOU6pruitZFWOTJlljElttpT0lmNkPeY7joP2+eUprUmiHAEQbgyE016fUhX0aUN3KiGZLIJZFw0Bqoj0ph/ZkW0xpXoPrMrEHbd+Br/Ba4e0YngVfisKEQ4KoLd2AL5vIa0ovfLcDhb+Nev6Kg67nIMnZzLJHUZqTBXIjjXFtdJCMFlUOl5I5qIfWkMzkdevc7BfXtY98vqaVzv00x4OgG0W/3sN49AGD44HNjf1j4GPFAarL5ICEXwQBroKQz6AD369CpV+A63g5rhccuAHDtjkGWfwePW/CfEPQzXlI+xXcGo+BJ23zjGWZZ8rLy2nRo1/z//FAe/y29m9za2sqCGGg4XkU9ynNWK29onXrdh2w15WYKJjW/nrPUcPzNMgLt5KZmMYAKqXHI8aeZlnhM6+//vosWuVGsqMqM2yZdIjTGDA+Gz4Y5pvvQiiz1dtrdSSTHBYUm2rE3E3TTiuqaxk3pT6z8xonJfJlJtWX0b5Po+/UZ1ISARvmuifX0cPAZUDbegbZB2ITRKXJL4yVk3ujIaQMgg91AMZjWIUn5AFyd3jQ20aeq1oxWQ2QIPK4QhiPEszeAG/ihIH2Clt3S2a2YUzQMxbAoE90lHslPQ+m1XBcPSZ5OBDIbOyAjMMAbiIyJAsDk00Mio7WoY4bBwyq2A9L+yfI+PO9By4i3hPP4fN1yxL7QMoBhCRLI4T1DAa4GunpsUM2jmI0M4zv74DYj6Wmpp4U9/pk4LnnHkigXeTe0nZXupSHWD5LCG+AZT5e5OWlE5HX4NgIRUgr16MhxbMxDrdpLebW1jacd+218/Mqklv5DgcHGgD588AYxK6cvMZ2mIq2U2uO/HyYfhNtztQxRY1KTvU8ZwEY+134zN/D5zcQNH4RScowZ/7iEHEMrutxCenRZfpg6gcIzzHAljDyCOcwZ1GoD1rITIG89l+8PXEsYsZKePsQXFSjneQKS9RTjl5+VTFz8/bAnosbLx5XSKvXyRzHhTZHOYrx7SjbHw7SplB0nTAbtHB43BjQKJQIzaD+A67xgAO3FnLu/UwItXGwBZulS39Vh4/VsHj+4haRhOwail8Hy71l8eLFA1zADxtoHglGUsJ0GHFzIC2N9l2cOB588MEuKMQ/Y56ewji80WOlGcWI16Def/c873bGEtfn5haX0WYSP9MhII1nQWojmOgADopfHSH0Ed07Erba9jGjYAJnwTn4HtqxAC5TOTq4A51/3uLiabiPa5H0sHt9Tx7g1Pc34McBDZMPUsVRVBQlUVkSJvoAb+rEgEIpNOi0jH4VxEBoyDaBaOT2n4mPb6APdyjB5+5ePaH8rUmTDjt3h8OOWBEcNraXQhf/gt8h/5ElPTE5bgwgM2Ll2O7du5uWLXt888HHsm1khZHsIDJXVi7IgABTvEwrzP6k9RDanOZ5fBSE9phduH8sRLKV1FpOz/lOqtfw1FNP7UTfl1uW/Am8ml+jjtdQUzNGZRhu06Ov2yyLz45GoyVwuw+r5XsaRmLmn9AqdbLlh0bdn0/NFUpeiXw3Yh7o8dJehJpLPGbuDjD5f9D7h2CJ16IgxIJHLO4jA2gzaAV63t8D8cFa10kDr2KqThc1GMkXa24egDu/ErKyBTWlQr4vQJKvJbSaPzyrrbQnx7Fjb141OqK7QRJ//SU5u460zQnt7T/AMicffR0D6DGUlInzYNU/D8HNgeAS4WlXE+TITMHnta2t8UO9udRXHyWGqCa//aNhgqiaXDX6AtdNdDuOc1IJ/eSTT+5z3fiznkePw8yPUOfDiHf/jlsOeko7uGbDvZ+yfv36Q/7kkHIRb2oThQanPbnU2KClYKX7jdtgENydiAGdinRjIe9dqOtZ4bFfjzu/di1toAjGqDza89/j5n0cYMU9EFlQ6JaCzsNIMhc+8GF3z/V/7HQsoAW80lWbGpq74o9ikP4D9T0Ejf8GDCg9zC6EizxdMati9bnFvXsqjhnSCCJyUuBJQxsFz/aECEDPSPtcYAj3YYVkMNh2aonWmjZI0HM/2gn2Bo51OKdHfPSsYKaU3mU1NTW0I6gPUdxVitZPegBlwLWWx1z/sWLmzJlh1JSDU9rVhT6LJngkzfn5+Sddk9DK9/Llv9q7bNmSVwMB8SCqW4HxbsZBC4MYNz5BqVDPyukg0ELEIMF7kK8LgkQ7kLKh0of5GxsOAYqVmdYFGFjaamtDSnagk++2dKU2H8vP1nyUQMoL/Q9h3uj5fwTjB44Zip8Pcksxo0T0PmhJm9COHaQwprzZFCt7ubbGtfUTuPAoym3EHQkXOVcbdkZuegZ5WseMynJf3NEl5vUIvN9qHUbk4H89TpC17HtehoEKFxYWDvLTBINjxoyb0rR2r0KbLoVw0o4cCCp/DJ//jYPiaAiPyQdhbpIyNKGiwl/JTUIi/vMXonoFLI12USUSiZOyEEVAmwxiftN/0c62U0pwZyKqJaGgDQYb8LcpOzv7ZJGZQqGDlBI9ikJ7GnDat2kG5EwJBNxDEzPMOzBDWxG3tSIvraQWcS0mRlJSDjlH25pLbGgKUpyWphmlZ6VCR9Nz2/sE5aP+6wnUari5H5CwokK6tl0AB3uiH8NyFsVnHUwRbQrqg4a1w9C7tKUIowfZNkGl4gNiW3q8RkRNfh0UuEmV95/DhFGyARd2k7mBSEGxaijh+CHn7kggMuODtsT2wUEclDw9LkDWxesk9DhoCIbDOk6fPXt28Zw5c/Kuvfba4T3HfP+TYmNyqykjEdO2PdrGeQ3ICsL6secL6OSbiUTnSpD1BSTr3YN7Lo45xcW1tKEi2fzOLlRJW+QSKIOIN0Jr7zMg85jKynn5H9RN9c7Lnzt3bs6RFowGASkrSY+maPV45sz52Ri/C1Dn2WhGitZqj1L67Xhc9O3PPlHQbrLrrptfMHPmnFEYR3zOz54/f3729ddfX4J+jkUSIiKNAT2X35dIBA7cpNSH8YVp7RDgGrjE29ER+JmsEII6pdt1Tm+6ZEJOfcUZmTunjc1tvXR0Ru+L7vRsF9a8G2U7qITmlbaojvTcaGqfgJI9QaH+vxMSn388aKFpp723UHBZAX9mCsZQgcjNUsi1pa5Tn0zGuvNSdECwTi5MC9K4nmEhaK/RtpTjNk8bm04/1ZMaCIUhvLQNk+RiUNAvYDZNG1u04/LxZbRnfPvU8uyAEoUg8EQox2IFuw9xpVBpnx1zD3pp5GjhWw7euyTiy782Gjb/BIBO8SdAaN9dQYH0fvF3PE/c6rrmJij3m6Ai53Pu3My5vFHK7grbHkYP/HlOzpaRUuovQWjOQH5oKlOH/L9nLHfHihUrOqV0lyHe24jrFPfZ6PwsuOMXT58+3Y8z6GUOIdRapTzaJujhyMJRCe7dxrm6WeueuukQwvuK5/EvdHR05HZ2qn66bFD4sTAOmrA8uLKn2bZdXlRUhHa6KF/MRntHCcFp8eePOF7fv3+bv/CgVE/ZlL8HB1vYwdCXHIhG6b1s5wtS+uN4C0KMmdFo4ktai29DZ0Lx8XzUTVv3NuH8fduOH/TGUi/oHW2mA5tcbd6ECO1CvjBm7Hyo3pu00F8SgfjVCVfM7TD2pdvt3Xn0XJkWcCARO0DS7RD6BHpQhHyXh3jqJfUXjS/bdlnZqGCnpu2XtMIepKbTcGECD+4rrpACOKpBOAKOpQzIShpChfFbL5lQlp0dPdtlahYaMRtHIVq5H6R+U2r9Gq/+4BdYT6mqcYWldoMW9Isc+3EJpDWTDDdzbcU/J6zABQnHvQhmeQpak0a9IiuPyvqahr6KrDaW73piPmT1+5a250E+MXcMHGDzkKIUXKbn3E3I/1a9GOV7tVU1jCc0PS8zgh4/WEiAtLJ/2QeCrBL0qaC0dPja5RCqlTazSCQmr8BPT6z1PY+BEFqnvQQL9ZSUFv0AAbmdp0LovoN79Ejje/j8d5Dxe+jQd9HBGUpFM2C1I5Yl6QWKy1BEKtLFkHcFuLBm+fL7/QEuKyt7CwL9BwgsvVwA+TKw+tZXI5HMcb3WPRwOb0AZvwK5apEuBv6NQv/pjah/Rxv8uunAfbRFfxlDUBgIgPf+EPmEpU+DdvlXIhFfs8EqcTpovsrhun8b4fF9xlj34fx2XJ+MejrRp+fQpsfDYVk78HfHeiaA8qNf/vlgwC1KchCgYIfjOr3RNQdjQgT+PtLegXGCQhQT0RcHqTYj3aNSqjePtCuurS28C0phJSzCSxC+vQiCoXDFDFiJ21H9DzAM30UAOdMxvOTKSZP8cU1wWYNu/Alf1sNc07bUCyBjdwQsfhfy3xmwxA8RSc5AD+lNKrjhvFtzOaAdMD3oBuwhKvF7imOwZ9F0m0iRPOCeDUzj70rBNZI8ahyVRL4w3TsUIIbjbMH+d1iwewPC/AhjeBvKPh35d6OEVzGujxbnnLE+mdwHCjQmNd6C/v4FVdBKfZcN44RmfxH9+CF6cxfCj+9jXj6PxqSjrASI1w52xNkmclqAigrhGF2Ee9dJJr4ERXA7WHYH6v46xuEcEMmBEd0GXq1Ev/7cu+vOj4GV0IKLjrDgO0KCN0lYbq6ZQ/f8sg+A5NqTjDcj/fawJRpDUuxBBDDoI9wq+oNwKSz5LkofkQKeGm9X1sD1AEFbHOHB3auU+yC+v43Ow8KKBpC1DUdr8tgHy9yOOUjAZXPj8UAxJmUSagABeT0G90V8/319fagZw+pX0OO22ktQ1qu4thlp6yDIGTDin8Vt3zo/8sgjIFViCVzd/wLfX0NZW5CmUUqxr1/drVLKZtzrBmm141iw9GIPyq1Hm7bi+i4c/iaKnJwc2n31JyR7FkT8u2VZrYGAlWfbkqxzGcrhaP/bqO9ByzJ35eVlr6UtmpSXwHkYMix3oT8U79fi2I2iD9qg4bquRhsRx1oNybS0MNLd2tpqUC4tcL0BK7/WsvgeKEmGdtAPPFDMvBl1o33mXvT3ySVLltBm/UEnuxe0bTCU6HpXSP4LxDFPY/5qwhbbjwkNRSSPQHC6LG4gxDw+KbVHKMtf2tgiw9bv4JL/HHlexr3mVClyIxa/ICjFNAjP+am2TA0IsR3EWq0884wU/r7nPkihXZubVghZQ4DzbRDoZsbt+DrMei8spjz6kbqA5HVBweuDku8GiQa8a6yQBm4/5pA3IM02lNlsGe+QP1SA8SSlEE6RfFyKLSancFGGfBr9eAf3fsW1dZ8O6tf5INtqRyxviqcz7y3Nzf8oo1fANNZinLrQ9+wUW5bifFhYiC6M21b0e42jzG88l711Z/IFlaq8auh80wrSv4bCN6ZavDsFDQ/DJYVyqfeMXo0xfYBpuXjky1vonfYeLGIm0Wn2QYCWJhRb2OmpHyKAvZu7fCPdS6b6ALiW6UZ2wZIvjDnsB/s9784urf7HsdydyRQDUFlFP32n34tr/n/blF7Y4Xp3Gi6XOmmBAav5fRqSFrOCwXgZXN+DVldpNYJ+WACWtbm9fW/d8OHDw7GY/2pYCOlh3VlzKCTq+xOjF9ddN28CLH82lQGZpu2R+9PTxeb+7ywjFo50d7ulnufQKjMpcOADJQWLD47rzo4OexNjLYmMjLxiECUXrrcNJdQSCvGGJ554gmJPQ+8Sd3a6w3G/AGJBMXI6lBDayUBKqw0Wfqdl6e309taBcTLlpdcXEbtnKiUMFMFe1+1qOvD9btqSuXFjQwH6Ti/SW1La+x2nawfI6u+rDYVCmSB8vudZw1EvwgceBMETsDDwUrxGEH0nyqSxOiyR++OtSczOzxmTrxjHeEp6G4u2ekY1c7czaW0aZac2spXrYmShkll63oPm8RGwqKOE/wMFtGMKHjXXjtKmVWizSwsFy2/vGl+9uQ15+wiyfWZx2NmfViyUV4DhlyFmWrQTbxz5l+37e+t4a1JBJH9Y+giteD50PIIlsT81Q2zt/bEDJOI7JxWETWao2OGygCyyMrK1S3gNk/vtQa69ZPxpGJ874SlcCTNPIdnb8CweoG2gsLLSMroD5zvCdmRb4XPv9C3YHgr02mjQ5UVwCcY6RoyEospEX+lpAPhr2mCld2thdqc6vKmwenNL/zGjX3LZkto+PCDkSFjmPIfxTJBUQ3Rb4TE06E7VULa29qi20/6z0Ufmf2FwkI/feSeUGRiQvPbPRO8Yn5S6iSDw62wWC8PAtSv+XC09+xyglAYDLSQVZbsB4Xi8Ma1Nd3buci5KvpD/YeNAMuPS8542N5W9vGUnNCfnx7k4SWO1btIkq6CA2VZnTCQS6WoraE7vFffcPjKehnFZv3Ch+ahsRz4cPglkHsJHHAeR2fCXuBbzR7+ygR7lDeEocdCK2BCGMISPJ4bIPISPCvrcXgETnTwdwjFgiMxD+PAhaNMcc5U2jtLa0fgcsANsCEeFITIP4UNHQKk2W/JqIcQSwfnjjIuXbMFO6A2iTx4Y+/+0cdtAHpqHcAAAAABJRU5ErkJggg==">
          <a:extLst>
            <a:ext uri="{FF2B5EF4-FFF2-40B4-BE49-F238E27FC236}">
              <a16:creationId xmlns:a16="http://schemas.microsoft.com/office/drawing/2014/main" id="{A037A7C9-AA91-4E6B-9A9E-9C0D97B8CD99}"/>
            </a:ext>
          </a:extLst>
        </xdr:cNvPr>
        <xdr:cNvSpPr>
          <a:spLocks noChangeAspect="1" noChangeArrowheads="1"/>
        </xdr:cNvSpPr>
      </xdr:nvSpPr>
      <xdr:spPr bwMode="auto">
        <a:xfrm>
          <a:off x="18387060" y="54864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proquest.sharepoint.com/sites/Exlibris/DocumentationCenter/Ex%20Libris%20Documentation/CampusM/New-Methodology-WG/New%20Project%20Methodology/Activation/Activation%20pre-requisites%20form-%20Custom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General"/>
      <sheetName val="Authentication"/>
      <sheetName val="App Submission"/>
      <sheetName val="Android View"/>
      <sheetName val="iOS View"/>
      <sheetName val="App Configuration &amp; PI"/>
      <sheetName val="Static Content"/>
      <sheetName val="Custom Domain Name (Optional)"/>
      <sheetName val="Settings"/>
      <sheetName val="Authentication (old)"/>
    </sheetNames>
    <sheetDataSet>
      <sheetData sheetId="0"/>
      <sheetData sheetId="1"/>
      <sheetData sheetId="2">
        <row r="7">
          <cell r="F7" t="str">
            <v>Please select an option here</v>
          </cell>
        </row>
      </sheetData>
      <sheetData sheetId="3"/>
      <sheetData sheetId="4"/>
      <sheetData sheetId="5"/>
      <sheetData sheetId="6"/>
      <sheetData sheetId="7"/>
      <sheetData sheetId="8">
        <row r="7">
          <cell r="D7" t="str">
            <v>No</v>
          </cell>
        </row>
      </sheetData>
      <sheetData sheetId="9">
        <row r="3">
          <cell r="B3" t="str">
            <v>Not Started</v>
          </cell>
        </row>
        <row r="4">
          <cell r="B4" t="str">
            <v>In process</v>
          </cell>
        </row>
        <row r="5">
          <cell r="B5" t="str">
            <v>Done</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knowledge.exlibrisgroup.com/campusM/Product_Documentation/Product_Integrations/Library/Primo" TargetMode="External"/><Relationship Id="rId13" Type="http://schemas.openxmlformats.org/officeDocument/2006/relationships/hyperlink" Target="https://knowledge.exlibrisgroup.com/campusM/Product_Documentation/Managing_Creative_Studio/020_Navigating_Creative_Studio_(Content_Menu)" TargetMode="External"/><Relationship Id="rId3" Type="http://schemas.openxmlformats.org/officeDocument/2006/relationships/hyperlink" Target="https://knowledge.exlibrisgroup.com/campusM/Training/campusM%3A_How_to.../How_to_Add_an_RSS_Feed_Tile" TargetMode="External"/><Relationship Id="rId7" Type="http://schemas.openxmlformats.org/officeDocument/2006/relationships/hyperlink" Target="https://knowledge.exlibrisgroup.com/campusM/Product_Documentation/Product_Integrations/ID_Card" TargetMode="External"/><Relationship Id="rId12" Type="http://schemas.openxmlformats.org/officeDocument/2006/relationships/hyperlink" Target="https://knowledge.exlibrisgroup.com/campusM/Product_Documentation/02_Managing_the_App_Manager_Environment/02_Managing_Service_Defaults" TargetMode="External"/><Relationship Id="rId17" Type="http://schemas.openxmlformats.org/officeDocument/2006/relationships/drawing" Target="../drawings/drawing2.xml"/><Relationship Id="rId2" Type="http://schemas.openxmlformats.org/officeDocument/2006/relationships/hyperlink" Target="https://knowledge.exlibrisgroup.com/campusM/Product_Documentation/Product_Integrations/Weather" TargetMode="External"/><Relationship Id="rId16" Type="http://schemas.openxmlformats.org/officeDocument/2006/relationships/printerSettings" Target="../printerSettings/printerSettings1.bin"/><Relationship Id="rId1" Type="http://schemas.openxmlformats.org/officeDocument/2006/relationships/hyperlink" Target="https://knowledge.exlibrisgroup.com/campusM/Product_Documentation/Product_Integrations/Greeting" TargetMode="External"/><Relationship Id="rId6" Type="http://schemas.openxmlformats.org/officeDocument/2006/relationships/hyperlink" Target="https://knowledge.exlibrisgroup.com/campusM/Product_Documentation/03_Managing_the_App_and_its_Services/04_Configuring_Services/01_Adding_Maps_and_Locations_to_Services" TargetMode="External"/><Relationship Id="rId11" Type="http://schemas.openxmlformats.org/officeDocument/2006/relationships/hyperlink" Target="https://knowledge.exlibrisgroup.com/campusM/Product_Documentation/Managing_Creative_Studio/020_Navigating_Creative_Studio_(Content_Menu)" TargetMode="External"/><Relationship Id="rId5" Type="http://schemas.openxmlformats.org/officeDocument/2006/relationships/hyperlink" Target="https://knowledge.exlibrisgroup.com/campusM/Product_Documentation/campusM_Quick_Polls" TargetMode="External"/><Relationship Id="rId15" Type="http://schemas.openxmlformats.org/officeDocument/2006/relationships/hyperlink" Target="https://knowledge.exlibrisgroup.com/@api/deki/files/111630/App_Visuals_-_Template.pdf?revision=1" TargetMode="External"/><Relationship Id="rId10" Type="http://schemas.openxmlformats.org/officeDocument/2006/relationships/hyperlink" Target="https://knowledge.exlibrisgroup.com/campusM/Product_Documentation/Product_Integrations/Leganto" TargetMode="External"/><Relationship Id="rId4" Type="http://schemas.openxmlformats.org/officeDocument/2006/relationships/hyperlink" Target="https://knowledge.exlibrisgroup.com/campusM/Product_Documentation/Product_Integrations/Events" TargetMode="External"/><Relationship Id="rId9" Type="http://schemas.openxmlformats.org/officeDocument/2006/relationships/hyperlink" Target="https://knowledge.exlibrisgroup.com/campusM/Product_Documentation/Product_Integrations/Library/Primo_VE" TargetMode="External"/><Relationship Id="rId14" Type="http://schemas.openxmlformats.org/officeDocument/2006/relationships/hyperlink" Target="https://knowledge.exlibrisgroup.com/campusM/Product_Documentation/03_Managing_the_App_and_its_Services/04_Configuring_Service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knowledge.exlibrisgroup.com/campusM/Product_Documentation/Managing_Token_Based_Authentication/Configuring_Integration_Profiles" TargetMode="External"/><Relationship Id="rId2" Type="http://schemas.openxmlformats.org/officeDocument/2006/relationships/hyperlink" Target="https://knowledge.exlibrisgroup.com/campusM/Product_Documentation/Managing_Token_Based_Authentication/Configuring_Integration_Profiles" TargetMode="External"/><Relationship Id="rId1" Type="http://schemas.openxmlformats.org/officeDocument/2006/relationships/hyperlink" Target="https://knowledge.exlibrisgroup.com/campusM/Product_Documentation/Managing_Token_Based_Authentication/Configuring_Integration_Profiles"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knowledge.exlibrisgroup.com/campusM/Product_Documentation/Managing_Token_Based_Authentication/Configuring_Integration_Profiles"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knowledge.exlibrisgroup.com/campusM/Product_Documentation/03_Managing_the_App_and_its_Services/04_Configuring_Services/01_Adding_Maps_and_Locations_to_Services" TargetMode="External"/><Relationship Id="rId7" Type="http://schemas.openxmlformats.org/officeDocument/2006/relationships/hyperlink" Target="https://knowledge.exlibrisgroup.com/campusM/Product_Documentation/Product_Integrations/Events" TargetMode="External"/><Relationship Id="rId2" Type="http://schemas.openxmlformats.org/officeDocument/2006/relationships/hyperlink" Target="https://knowledge.exlibrisgroup.com/campusM/Product_Documentation/Managing_Product_Integrations/Weather" TargetMode="External"/><Relationship Id="rId1" Type="http://schemas.openxmlformats.org/officeDocument/2006/relationships/hyperlink" Target="https://knowledge.exlibrisgroup.com/campusM/Product_Documentation/Managing_Product_Integrations/List" TargetMode="External"/><Relationship Id="rId6" Type="http://schemas.openxmlformats.org/officeDocument/2006/relationships/hyperlink" Target="https://knowledge.exlibrisgroup.com/@api/deki/files/107918/events_template.xlsx?revision=1" TargetMode="External"/><Relationship Id="rId5" Type="http://schemas.openxmlformats.org/officeDocument/2006/relationships/hyperlink" Target="https://knowledge.exlibrisgroup.com/campusM/Product_Documentation/Managing_Product_Integrations/ID_Card" TargetMode="External"/><Relationship Id="rId4" Type="http://schemas.openxmlformats.org/officeDocument/2006/relationships/hyperlink" Target="https://knowledge.exlibrisgroup.com/@api/deki/files/107919/positions_template.xlsx?revision=1"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student-services@university.edu"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knowledge.exlibrisgroup.com/campusM/Product_Documentation/Managing_Token_Based_Authentication/Configuring_Integration_Profiles" TargetMode="External"/><Relationship Id="rId2" Type="http://schemas.openxmlformats.org/officeDocument/2006/relationships/hyperlink" Target="https://knowledge.exlibrisgroup.com/campusM/Product_Documentation/Managing_Token_Based_Authentication/Configuring_Integration_Profiles" TargetMode="External"/><Relationship Id="rId1" Type="http://schemas.openxmlformats.org/officeDocument/2006/relationships/hyperlink" Target="https://knowledge.exlibrisgroup.com/campusM/Product_Documentation/Managing_Token_Based_Authentication/Configuring_Integration_Profiles" TargetMode="External"/><Relationship Id="rId5" Type="http://schemas.openxmlformats.org/officeDocument/2006/relationships/drawing" Target="../drawings/drawing6.xml"/><Relationship Id="rId4" Type="http://schemas.openxmlformats.org/officeDocument/2006/relationships/hyperlink" Target="https://knowledge.exlibrisgroup.com/campusM/Product_Documentation/Managing_Token_Based_Authentication/Configuring_Integration_Profi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2C090-704F-4468-9233-5F8E6108701A}">
  <dimension ref="A1:P196"/>
  <sheetViews>
    <sheetView workbookViewId="0">
      <selection activeCell="J14" sqref="J14"/>
    </sheetView>
  </sheetViews>
  <sheetFormatPr defaultColWidth="8.85546875" defaultRowHeight="15" x14ac:dyDescent="0.25"/>
  <cols>
    <col min="1" max="2" width="2" style="71" customWidth="1"/>
    <col min="3" max="3" width="17.7109375" style="71" bestFit="1" customWidth="1"/>
    <col min="4" max="4" width="14.42578125" style="71" customWidth="1"/>
    <col min="5" max="6" width="17" style="71" customWidth="1"/>
    <col min="7" max="7" width="11.42578125" style="71" bestFit="1" customWidth="1"/>
    <col min="8" max="8" width="10.42578125" style="71" bestFit="1" customWidth="1"/>
    <col min="9" max="9" width="17" style="71" customWidth="1"/>
    <col min="10" max="10" width="15.7109375" style="71" bestFit="1" customWidth="1"/>
    <col min="11" max="12" width="2" style="71" customWidth="1"/>
    <col min="13" max="13" width="47.85546875" style="71" customWidth="1"/>
    <col min="14" max="15" width="8.85546875" style="71"/>
    <col min="16" max="16" width="8.85546875" style="71" customWidth="1"/>
    <col min="17" max="16384" width="8.85546875" style="71"/>
  </cols>
  <sheetData>
    <row r="1" spans="1:16" ht="12" customHeight="1" x14ac:dyDescent="0.25">
      <c r="A1" s="183"/>
      <c r="B1" s="183"/>
      <c r="C1" s="183"/>
      <c r="D1" s="184"/>
      <c r="E1" s="183"/>
      <c r="F1" s="183"/>
      <c r="G1" s="183"/>
      <c r="H1" s="183"/>
      <c r="I1" s="183"/>
      <c r="J1" s="183"/>
      <c r="K1" s="183"/>
      <c r="L1" s="183"/>
      <c r="M1" s="183"/>
      <c r="N1" s="183"/>
      <c r="O1" s="183"/>
      <c r="P1" s="183"/>
    </row>
    <row r="2" spans="1:16" ht="15.75" thickBot="1" x14ac:dyDescent="0.3">
      <c r="A2" s="183"/>
      <c r="B2" s="206"/>
      <c r="C2" s="207"/>
      <c r="D2" s="208"/>
      <c r="E2" s="207"/>
      <c r="F2" s="207"/>
      <c r="G2" s="207"/>
      <c r="H2" s="207"/>
      <c r="I2" s="207"/>
      <c r="J2" s="207"/>
      <c r="K2" s="209"/>
      <c r="L2" s="183"/>
      <c r="M2" s="183"/>
      <c r="N2" s="183"/>
      <c r="O2" s="183"/>
      <c r="P2" s="183"/>
    </row>
    <row r="3" spans="1:16" ht="40.15" customHeight="1" thickBot="1" x14ac:dyDescent="0.3">
      <c r="A3" s="183"/>
      <c r="B3" s="210"/>
      <c r="C3" s="316"/>
      <c r="D3" s="317"/>
      <c r="E3" s="317"/>
      <c r="F3" s="317"/>
      <c r="G3" s="317"/>
      <c r="H3" s="317"/>
      <c r="I3" s="317"/>
      <c r="J3" s="318"/>
      <c r="K3" s="215"/>
      <c r="L3" s="183"/>
      <c r="M3" s="183"/>
      <c r="N3" s="183"/>
      <c r="O3" s="183"/>
      <c r="P3" s="183"/>
    </row>
    <row r="4" spans="1:16" ht="15" customHeight="1" thickBot="1" x14ac:dyDescent="0.3">
      <c r="A4" s="183"/>
      <c r="B4" s="210"/>
      <c r="C4" s="313" t="s">
        <v>291</v>
      </c>
      <c r="D4" s="314"/>
      <c r="E4" s="314"/>
      <c r="F4" s="314"/>
      <c r="G4" s="314"/>
      <c r="H4" s="314"/>
      <c r="I4" s="314"/>
      <c r="J4" s="315"/>
      <c r="K4" s="215"/>
      <c r="L4" s="183"/>
      <c r="M4" s="183"/>
      <c r="N4" s="183"/>
      <c r="O4" s="183"/>
      <c r="P4" s="183"/>
    </row>
    <row r="5" spans="1:16" ht="48.75" customHeight="1" thickBot="1" x14ac:dyDescent="0.3">
      <c r="A5" s="183"/>
      <c r="B5" s="210"/>
      <c r="C5" s="319" t="s">
        <v>292</v>
      </c>
      <c r="D5" s="320"/>
      <c r="E5" s="320"/>
      <c r="F5" s="320"/>
      <c r="G5" s="320"/>
      <c r="H5" s="320"/>
      <c r="I5" s="320"/>
      <c r="J5" s="321"/>
      <c r="K5" s="215"/>
      <c r="L5" s="183"/>
      <c r="M5" s="183"/>
      <c r="N5" s="183"/>
      <c r="O5" s="183"/>
      <c r="P5" s="183"/>
    </row>
    <row r="6" spans="1:16" ht="15.75" thickBot="1" x14ac:dyDescent="0.3">
      <c r="A6" s="183"/>
      <c r="B6" s="210"/>
      <c r="C6" s="216"/>
      <c r="D6" s="217"/>
      <c r="E6" s="216"/>
      <c r="F6" s="216"/>
      <c r="G6" s="216"/>
      <c r="H6" s="216"/>
      <c r="I6" s="216"/>
      <c r="J6" s="216"/>
      <c r="K6" s="215"/>
      <c r="L6" s="183"/>
      <c r="M6" s="183"/>
      <c r="N6" s="183"/>
      <c r="O6" s="183"/>
      <c r="P6" s="183"/>
    </row>
    <row r="7" spans="1:16" ht="30.75" thickBot="1" x14ac:dyDescent="0.3">
      <c r="A7" s="183"/>
      <c r="B7" s="210"/>
      <c r="C7" s="218" t="s">
        <v>0</v>
      </c>
      <c r="D7" s="219"/>
      <c r="E7" s="216"/>
      <c r="F7" s="216"/>
      <c r="G7" s="216"/>
      <c r="H7" s="216"/>
      <c r="I7" s="216"/>
      <c r="J7" s="216"/>
      <c r="K7" s="215"/>
      <c r="L7" s="183"/>
      <c r="M7" s="183"/>
      <c r="N7" s="183"/>
      <c r="O7" s="183"/>
      <c r="P7" s="183"/>
    </row>
    <row r="8" spans="1:16" ht="15.75" thickBot="1" x14ac:dyDescent="0.3">
      <c r="A8" s="183"/>
      <c r="B8" s="210"/>
      <c r="C8" s="220" t="s">
        <v>1</v>
      </c>
      <c r="D8" s="221"/>
      <c r="E8" s="216"/>
      <c r="F8" s="216"/>
      <c r="G8" s="216"/>
      <c r="H8" s="216"/>
      <c r="I8" s="216"/>
      <c r="J8" s="216"/>
      <c r="K8" s="215"/>
      <c r="L8" s="183"/>
      <c r="M8" s="183"/>
      <c r="N8" s="183"/>
      <c r="O8" s="183"/>
      <c r="P8" s="183"/>
    </row>
    <row r="9" spans="1:16" ht="15.75" thickBot="1" x14ac:dyDescent="0.3">
      <c r="A9" s="183"/>
      <c r="B9" s="210"/>
      <c r="C9" s="216"/>
      <c r="D9" s="217"/>
      <c r="E9" s="217"/>
      <c r="F9" s="216"/>
      <c r="G9" s="216"/>
      <c r="H9" s="216"/>
      <c r="I9" s="216"/>
      <c r="J9" s="216"/>
      <c r="K9" s="215"/>
      <c r="L9" s="183"/>
      <c r="M9" s="183"/>
      <c r="N9" s="183"/>
      <c r="O9" s="183"/>
      <c r="P9" s="183"/>
    </row>
    <row r="10" spans="1:16" ht="19.5" thickBot="1" x14ac:dyDescent="0.3">
      <c r="A10" s="183"/>
      <c r="B10" s="210"/>
      <c r="C10" s="313" t="s">
        <v>165</v>
      </c>
      <c r="D10" s="314"/>
      <c r="E10" s="314"/>
      <c r="F10" s="314"/>
      <c r="G10" s="314"/>
      <c r="H10" s="314"/>
      <c r="I10" s="314"/>
      <c r="J10" s="315"/>
      <c r="K10" s="215"/>
      <c r="L10" s="183"/>
      <c r="M10" s="183"/>
      <c r="N10" s="183"/>
      <c r="O10" s="183"/>
      <c r="P10" s="183"/>
    </row>
    <row r="11" spans="1:16" ht="45" x14ac:dyDescent="0.25">
      <c r="A11" s="183"/>
      <c r="B11" s="210"/>
      <c r="C11" s="222"/>
      <c r="D11" s="223" t="s">
        <v>2</v>
      </c>
      <c r="E11" s="224" t="s">
        <v>3</v>
      </c>
      <c r="F11" s="223" t="s">
        <v>4</v>
      </c>
      <c r="G11" s="225" t="s">
        <v>166</v>
      </c>
      <c r="H11" s="225" t="s">
        <v>167</v>
      </c>
      <c r="I11" s="225" t="s">
        <v>168</v>
      </c>
      <c r="J11" s="226" t="s">
        <v>169</v>
      </c>
      <c r="K11" s="215"/>
      <c r="L11" s="183"/>
      <c r="M11" s="183"/>
      <c r="N11" s="183"/>
      <c r="O11" s="183"/>
      <c r="P11" s="183"/>
    </row>
    <row r="12" spans="1:16" ht="30" x14ac:dyDescent="0.25">
      <c r="A12" s="183"/>
      <c r="B12" s="210"/>
      <c r="C12" s="185" t="s">
        <v>12</v>
      </c>
      <c r="D12" s="186"/>
      <c r="E12" s="187"/>
      <c r="F12" s="188"/>
      <c r="G12" s="169" t="s">
        <v>170</v>
      </c>
      <c r="H12" s="159" t="s">
        <v>171</v>
      </c>
      <c r="I12" s="186"/>
      <c r="J12" s="280" t="s">
        <v>172</v>
      </c>
      <c r="K12" s="215"/>
      <c r="L12" s="183"/>
      <c r="M12" s="183"/>
      <c r="N12" s="183"/>
      <c r="O12" s="183"/>
      <c r="P12" s="183"/>
    </row>
    <row r="13" spans="1:16" ht="30" x14ac:dyDescent="0.25">
      <c r="A13" s="183"/>
      <c r="B13" s="210"/>
      <c r="C13" s="227" t="s">
        <v>277</v>
      </c>
      <c r="D13" s="228"/>
      <c r="E13" s="229"/>
      <c r="F13" s="230"/>
      <c r="G13" s="231" t="s">
        <v>170</v>
      </c>
      <c r="H13" s="232" t="s">
        <v>171</v>
      </c>
      <c r="I13" s="228"/>
      <c r="J13" s="281" t="s">
        <v>173</v>
      </c>
      <c r="K13" s="215"/>
      <c r="L13" s="183"/>
      <c r="M13" s="183"/>
      <c r="N13" s="183"/>
      <c r="O13" s="183"/>
      <c r="P13" s="183"/>
    </row>
    <row r="14" spans="1:16" ht="30" x14ac:dyDescent="0.25">
      <c r="A14" s="183"/>
      <c r="B14" s="210"/>
      <c r="C14" s="185" t="s">
        <v>174</v>
      </c>
      <c r="D14" s="186"/>
      <c r="E14" s="187"/>
      <c r="F14" s="188"/>
      <c r="G14" s="169" t="s">
        <v>170</v>
      </c>
      <c r="H14" s="159" t="s">
        <v>171</v>
      </c>
      <c r="I14" s="186"/>
      <c r="J14" s="280" t="s">
        <v>174</v>
      </c>
      <c r="K14" s="215"/>
      <c r="L14" s="183"/>
      <c r="M14" s="183"/>
      <c r="N14" s="183"/>
      <c r="O14" s="183"/>
      <c r="P14" s="183"/>
    </row>
    <row r="15" spans="1:16" ht="30.75" thickBot="1" x14ac:dyDescent="0.3">
      <c r="A15" s="183"/>
      <c r="B15" s="210"/>
      <c r="C15" s="233" t="s">
        <v>190</v>
      </c>
      <c r="D15" s="234"/>
      <c r="E15" s="235"/>
      <c r="F15" s="236"/>
      <c r="G15" s="237" t="s">
        <v>170</v>
      </c>
      <c r="H15" s="238" t="s">
        <v>171</v>
      </c>
      <c r="I15" s="234"/>
      <c r="J15" s="282" t="s">
        <v>190</v>
      </c>
      <c r="K15" s="215"/>
      <c r="L15" s="183"/>
      <c r="M15" s="183"/>
      <c r="N15" s="183"/>
      <c r="O15" s="183"/>
      <c r="P15" s="183"/>
    </row>
    <row r="16" spans="1:16" x14ac:dyDescent="0.25">
      <c r="A16" s="183"/>
      <c r="B16" s="211"/>
      <c r="C16" s="212"/>
      <c r="D16" s="213"/>
      <c r="E16" s="212"/>
      <c r="F16" s="212"/>
      <c r="G16" s="212"/>
      <c r="H16" s="212"/>
      <c r="I16" s="212"/>
      <c r="J16" s="212"/>
      <c r="K16" s="214"/>
      <c r="L16" s="183"/>
      <c r="M16" s="183"/>
      <c r="N16" s="183"/>
      <c r="O16" s="183"/>
      <c r="P16" s="183"/>
    </row>
    <row r="17" spans="1:16" x14ac:dyDescent="0.25">
      <c r="A17" s="183"/>
      <c r="B17" s="183"/>
      <c r="C17" s="183"/>
      <c r="D17" s="184"/>
      <c r="E17" s="183"/>
      <c r="F17" s="183"/>
      <c r="G17" s="183"/>
      <c r="H17" s="183"/>
      <c r="I17" s="183"/>
      <c r="J17" s="183"/>
      <c r="K17" s="183"/>
      <c r="L17" s="183"/>
      <c r="M17" s="183"/>
      <c r="N17" s="183"/>
      <c r="O17" s="183"/>
      <c r="P17" s="183"/>
    </row>
    <row r="18" spans="1:16" x14ac:dyDescent="0.25">
      <c r="A18" s="183"/>
      <c r="B18" s="183"/>
      <c r="C18" s="183"/>
      <c r="D18" s="184"/>
      <c r="E18" s="183"/>
      <c r="F18" s="183"/>
      <c r="G18" s="183"/>
      <c r="H18" s="183"/>
      <c r="I18" s="183"/>
      <c r="J18" s="183"/>
      <c r="K18" s="183"/>
      <c r="L18" s="183"/>
      <c r="M18" s="183"/>
      <c r="N18" s="183"/>
      <c r="O18" s="183"/>
      <c r="P18" s="183"/>
    </row>
    <row r="19" spans="1:16" x14ac:dyDescent="0.25">
      <c r="A19" s="183"/>
      <c r="B19" s="183"/>
      <c r="C19" s="183"/>
      <c r="D19" s="184"/>
      <c r="E19" s="183"/>
      <c r="F19" s="183"/>
      <c r="G19" s="183"/>
      <c r="H19" s="183"/>
      <c r="I19" s="183"/>
      <c r="J19" s="183"/>
      <c r="K19" s="183"/>
      <c r="L19" s="183"/>
      <c r="M19" s="183"/>
      <c r="N19" s="183"/>
      <c r="O19" s="183"/>
      <c r="P19" s="183"/>
    </row>
    <row r="20" spans="1:16" x14ac:dyDescent="0.25">
      <c r="A20" s="183"/>
      <c r="B20" s="183"/>
      <c r="C20" s="183"/>
      <c r="D20" s="184"/>
      <c r="E20" s="183"/>
      <c r="F20" s="183"/>
      <c r="G20" s="183"/>
      <c r="H20" s="183"/>
      <c r="I20" s="183"/>
      <c r="J20" s="183"/>
      <c r="K20" s="183"/>
      <c r="L20" s="183"/>
      <c r="M20" s="183"/>
      <c r="N20" s="183"/>
      <c r="O20" s="183"/>
      <c r="P20" s="183"/>
    </row>
    <row r="21" spans="1:16" x14ac:dyDescent="0.25">
      <c r="A21" s="183"/>
      <c r="B21" s="183"/>
      <c r="C21" s="183"/>
      <c r="D21" s="184"/>
      <c r="E21" s="183"/>
      <c r="F21" s="183"/>
      <c r="G21" s="183"/>
      <c r="H21" s="183"/>
      <c r="I21" s="183"/>
      <c r="J21" s="183"/>
      <c r="K21" s="183"/>
      <c r="L21" s="183"/>
      <c r="M21" s="183"/>
      <c r="N21" s="183"/>
      <c r="O21" s="183"/>
      <c r="P21" s="183"/>
    </row>
    <row r="22" spans="1:16" x14ac:dyDescent="0.25">
      <c r="A22" s="183"/>
      <c r="B22" s="183"/>
      <c r="C22" s="183"/>
      <c r="D22" s="184"/>
      <c r="E22" s="183"/>
      <c r="F22" s="183"/>
      <c r="G22" s="183"/>
      <c r="H22" s="183"/>
      <c r="I22" s="183"/>
      <c r="J22" s="183"/>
      <c r="K22" s="183"/>
      <c r="L22" s="183"/>
      <c r="M22" s="183"/>
      <c r="N22" s="183"/>
      <c r="O22" s="183"/>
      <c r="P22" s="183"/>
    </row>
    <row r="23" spans="1:16" x14ac:dyDescent="0.25">
      <c r="A23" s="183"/>
      <c r="B23" s="183"/>
      <c r="C23" s="183"/>
      <c r="D23" s="184"/>
      <c r="E23" s="183"/>
      <c r="F23" s="183"/>
      <c r="G23" s="183"/>
      <c r="H23" s="183"/>
      <c r="I23" s="183"/>
      <c r="J23" s="183"/>
      <c r="K23" s="183"/>
      <c r="L23" s="183"/>
      <c r="M23" s="183"/>
      <c r="N23" s="183"/>
      <c r="O23" s="183"/>
      <c r="P23" s="183"/>
    </row>
    <row r="24" spans="1:16" x14ac:dyDescent="0.25">
      <c r="A24" s="183"/>
      <c r="B24" s="183"/>
      <c r="C24" s="183"/>
      <c r="D24" s="184"/>
      <c r="E24" s="183"/>
      <c r="F24" s="183"/>
      <c r="G24" s="183"/>
      <c r="H24" s="183"/>
      <c r="I24" s="183"/>
      <c r="J24" s="183"/>
      <c r="K24" s="183"/>
      <c r="L24" s="183"/>
      <c r="M24" s="183"/>
      <c r="N24" s="183"/>
      <c r="O24" s="183"/>
      <c r="P24" s="183"/>
    </row>
    <row r="25" spans="1:16" x14ac:dyDescent="0.25">
      <c r="A25" s="183"/>
      <c r="B25" s="183"/>
      <c r="C25" s="183"/>
      <c r="D25" s="184"/>
      <c r="E25" s="183"/>
      <c r="F25" s="183"/>
      <c r="G25" s="183"/>
      <c r="H25" s="183"/>
      <c r="I25" s="183"/>
      <c r="J25" s="183"/>
      <c r="K25" s="183"/>
      <c r="L25" s="183"/>
      <c r="M25" s="183"/>
      <c r="N25" s="183"/>
      <c r="O25" s="183"/>
      <c r="P25" s="183"/>
    </row>
    <row r="26" spans="1:16" x14ac:dyDescent="0.25">
      <c r="A26" s="183"/>
      <c r="B26" s="183"/>
      <c r="C26" s="183"/>
      <c r="D26" s="184"/>
      <c r="E26" s="183"/>
      <c r="F26" s="183"/>
      <c r="G26" s="183"/>
      <c r="H26" s="183"/>
      <c r="I26" s="183"/>
      <c r="J26" s="183"/>
      <c r="K26" s="183"/>
      <c r="L26" s="183"/>
      <c r="M26" s="183"/>
      <c r="N26" s="183"/>
      <c r="O26" s="183"/>
      <c r="P26" s="183"/>
    </row>
    <row r="27" spans="1:16" x14ac:dyDescent="0.25">
      <c r="A27" s="183"/>
      <c r="B27" s="183"/>
      <c r="C27" s="183"/>
      <c r="D27" s="184"/>
      <c r="E27" s="183"/>
      <c r="F27" s="183"/>
      <c r="G27" s="183"/>
      <c r="H27" s="183"/>
      <c r="I27" s="183"/>
      <c r="J27" s="183"/>
      <c r="K27" s="183"/>
      <c r="L27" s="183"/>
      <c r="M27" s="183"/>
      <c r="N27" s="183"/>
      <c r="O27" s="183"/>
      <c r="P27" s="183"/>
    </row>
    <row r="28" spans="1:16" x14ac:dyDescent="0.25">
      <c r="A28" s="183"/>
      <c r="B28" s="183"/>
      <c r="C28" s="183"/>
      <c r="D28" s="184"/>
      <c r="E28" s="183"/>
      <c r="F28" s="183"/>
      <c r="G28" s="183"/>
      <c r="H28" s="183"/>
      <c r="I28" s="183"/>
      <c r="J28" s="183"/>
      <c r="K28" s="183"/>
      <c r="L28" s="183"/>
      <c r="M28" s="183"/>
      <c r="N28" s="183"/>
      <c r="O28" s="183"/>
      <c r="P28" s="183"/>
    </row>
    <row r="29" spans="1:16" x14ac:dyDescent="0.25">
      <c r="A29" s="183"/>
      <c r="B29" s="183"/>
      <c r="C29" s="183"/>
      <c r="D29" s="184"/>
      <c r="E29" s="183"/>
      <c r="F29" s="183"/>
      <c r="G29" s="183"/>
      <c r="H29" s="183"/>
      <c r="I29" s="183"/>
      <c r="J29" s="183"/>
      <c r="K29" s="183"/>
      <c r="L29" s="183"/>
      <c r="M29" s="183"/>
      <c r="N29" s="183"/>
      <c r="O29" s="183"/>
      <c r="P29" s="183"/>
    </row>
    <row r="30" spans="1:16" x14ac:dyDescent="0.25">
      <c r="A30" s="183"/>
      <c r="B30" s="183"/>
      <c r="C30" s="183"/>
      <c r="D30" s="184"/>
      <c r="E30" s="183"/>
      <c r="F30" s="183"/>
      <c r="G30" s="183"/>
      <c r="H30" s="183"/>
      <c r="I30" s="183"/>
      <c r="J30" s="183"/>
      <c r="K30" s="183"/>
      <c r="L30" s="183"/>
      <c r="M30" s="183"/>
      <c r="N30" s="183"/>
      <c r="O30" s="183"/>
      <c r="P30" s="183"/>
    </row>
    <row r="31" spans="1:16" x14ac:dyDescent="0.25">
      <c r="A31" s="183"/>
      <c r="B31" s="183"/>
      <c r="C31" s="183"/>
      <c r="D31" s="184"/>
      <c r="E31" s="183"/>
      <c r="F31" s="183"/>
      <c r="G31" s="183"/>
      <c r="H31" s="183"/>
      <c r="I31" s="183"/>
      <c r="J31" s="183"/>
      <c r="K31" s="183"/>
      <c r="L31" s="183"/>
      <c r="M31" s="183"/>
      <c r="N31" s="183"/>
      <c r="O31" s="183"/>
      <c r="P31" s="183"/>
    </row>
    <row r="32" spans="1:16" x14ac:dyDescent="0.25">
      <c r="A32" s="183"/>
      <c r="B32" s="183"/>
      <c r="C32" s="183"/>
      <c r="D32" s="184"/>
      <c r="E32" s="183"/>
      <c r="F32" s="183"/>
      <c r="G32" s="183"/>
      <c r="H32" s="183"/>
      <c r="I32" s="183"/>
      <c r="J32" s="183"/>
      <c r="K32" s="183"/>
      <c r="L32" s="183"/>
      <c r="M32" s="183"/>
      <c r="N32" s="183"/>
      <c r="O32" s="183"/>
      <c r="P32" s="183"/>
    </row>
    <row r="33" spans="1:16" x14ac:dyDescent="0.25">
      <c r="A33" s="183"/>
      <c r="B33" s="183"/>
      <c r="C33" s="183"/>
      <c r="D33" s="184"/>
      <c r="E33" s="183"/>
      <c r="F33" s="183"/>
      <c r="G33" s="183"/>
      <c r="H33" s="183"/>
      <c r="I33" s="183"/>
      <c r="J33" s="183"/>
      <c r="K33" s="183"/>
      <c r="L33" s="183"/>
      <c r="M33" s="183"/>
      <c r="N33" s="183"/>
      <c r="O33" s="183"/>
      <c r="P33" s="183"/>
    </row>
    <row r="34" spans="1:16" x14ac:dyDescent="0.25">
      <c r="A34" s="183"/>
      <c r="B34" s="183"/>
      <c r="C34" s="183"/>
      <c r="D34" s="184"/>
      <c r="E34" s="183"/>
      <c r="F34" s="183"/>
      <c r="G34" s="183"/>
      <c r="H34" s="183"/>
      <c r="I34" s="183"/>
      <c r="J34" s="183"/>
      <c r="K34" s="183"/>
      <c r="L34" s="183"/>
      <c r="M34" s="183"/>
      <c r="N34" s="183"/>
      <c r="O34" s="183"/>
      <c r="P34" s="183"/>
    </row>
    <row r="35" spans="1:16" x14ac:dyDescent="0.25">
      <c r="A35" s="183"/>
      <c r="B35" s="183"/>
      <c r="C35" s="183"/>
      <c r="D35" s="184"/>
      <c r="E35" s="183"/>
      <c r="F35" s="183"/>
      <c r="G35" s="183"/>
      <c r="H35" s="183"/>
      <c r="I35" s="183"/>
      <c r="J35" s="183"/>
      <c r="K35" s="183"/>
      <c r="L35" s="183"/>
      <c r="M35" s="183"/>
      <c r="N35" s="183"/>
      <c r="O35" s="183"/>
      <c r="P35" s="183"/>
    </row>
    <row r="36" spans="1:16" x14ac:dyDescent="0.25">
      <c r="A36" s="183"/>
      <c r="B36" s="183"/>
      <c r="C36" s="183"/>
      <c r="D36" s="184"/>
      <c r="E36" s="183"/>
      <c r="F36" s="183"/>
      <c r="G36" s="183"/>
      <c r="H36" s="183"/>
      <c r="I36" s="183"/>
      <c r="J36" s="183"/>
      <c r="K36" s="183"/>
      <c r="L36" s="183"/>
      <c r="M36" s="183"/>
      <c r="N36" s="183"/>
      <c r="O36" s="183"/>
      <c r="P36" s="183"/>
    </row>
    <row r="37" spans="1:16" x14ac:dyDescent="0.25">
      <c r="A37" s="183"/>
      <c r="B37" s="183"/>
      <c r="C37" s="183"/>
      <c r="D37" s="184"/>
      <c r="E37" s="183"/>
      <c r="F37" s="183"/>
      <c r="G37" s="183"/>
      <c r="H37" s="183"/>
      <c r="I37" s="183"/>
      <c r="J37" s="183"/>
      <c r="K37" s="183"/>
      <c r="L37" s="183"/>
      <c r="M37" s="183"/>
      <c r="N37" s="183"/>
      <c r="O37" s="183"/>
      <c r="P37" s="183"/>
    </row>
    <row r="38" spans="1:16" x14ac:dyDescent="0.25">
      <c r="A38" s="183"/>
      <c r="B38" s="183"/>
      <c r="C38" s="183"/>
      <c r="D38" s="184"/>
      <c r="E38" s="183"/>
      <c r="F38" s="183"/>
      <c r="G38" s="183"/>
      <c r="H38" s="183"/>
      <c r="I38" s="183"/>
      <c r="J38" s="183"/>
      <c r="K38" s="183"/>
      <c r="L38" s="183"/>
      <c r="M38" s="183"/>
      <c r="N38" s="183"/>
      <c r="O38" s="183"/>
      <c r="P38" s="183"/>
    </row>
    <row r="39" spans="1:16" x14ac:dyDescent="0.25">
      <c r="A39" s="183"/>
      <c r="B39" s="183"/>
      <c r="C39" s="183"/>
      <c r="D39" s="184"/>
      <c r="E39" s="183"/>
      <c r="F39" s="183"/>
      <c r="G39" s="183"/>
      <c r="H39" s="183"/>
      <c r="I39" s="183"/>
      <c r="J39" s="183"/>
      <c r="K39" s="183"/>
      <c r="L39" s="183"/>
      <c r="M39" s="183"/>
      <c r="N39" s="183"/>
      <c r="O39" s="183"/>
      <c r="P39" s="183"/>
    </row>
    <row r="40" spans="1:16" x14ac:dyDescent="0.25">
      <c r="A40" s="183"/>
      <c r="B40" s="183"/>
      <c r="C40" s="183"/>
      <c r="D40" s="184"/>
      <c r="E40" s="183"/>
      <c r="F40" s="183"/>
      <c r="G40" s="183"/>
      <c r="H40" s="183"/>
      <c r="I40" s="183"/>
      <c r="J40" s="183"/>
      <c r="K40" s="183"/>
      <c r="L40" s="183"/>
      <c r="M40" s="183"/>
      <c r="N40" s="183"/>
      <c r="O40" s="183"/>
      <c r="P40" s="183"/>
    </row>
    <row r="41" spans="1:16" x14ac:dyDescent="0.25">
      <c r="A41" s="183"/>
      <c r="B41" s="183"/>
      <c r="C41" s="183"/>
      <c r="D41" s="184"/>
      <c r="E41" s="183"/>
      <c r="F41" s="183"/>
      <c r="G41" s="183"/>
      <c r="H41" s="183"/>
      <c r="I41" s="183"/>
      <c r="J41" s="183"/>
      <c r="K41" s="183"/>
      <c r="L41" s="183"/>
      <c r="M41" s="183"/>
      <c r="N41" s="183"/>
      <c r="O41" s="183"/>
      <c r="P41" s="183"/>
    </row>
    <row r="42" spans="1:16" x14ac:dyDescent="0.25">
      <c r="A42" s="183"/>
      <c r="B42" s="183"/>
      <c r="C42" s="183"/>
      <c r="D42" s="184"/>
      <c r="E42" s="183"/>
      <c r="F42" s="183"/>
      <c r="G42" s="183"/>
      <c r="H42" s="183"/>
      <c r="I42" s="183"/>
      <c r="J42" s="183"/>
      <c r="K42" s="183"/>
      <c r="L42" s="183"/>
      <c r="M42" s="183"/>
      <c r="N42" s="183"/>
      <c r="O42" s="183"/>
      <c r="P42" s="183"/>
    </row>
    <row r="43" spans="1:16" x14ac:dyDescent="0.25">
      <c r="A43" s="183"/>
      <c r="B43" s="183"/>
      <c r="C43" s="183"/>
      <c r="D43" s="184"/>
      <c r="E43" s="183"/>
      <c r="F43" s="183"/>
      <c r="G43" s="183"/>
      <c r="H43" s="183"/>
      <c r="I43" s="183"/>
      <c r="J43" s="183"/>
      <c r="K43" s="183"/>
      <c r="L43" s="183"/>
      <c r="M43" s="183"/>
      <c r="N43" s="183"/>
      <c r="O43" s="183"/>
      <c r="P43" s="183"/>
    </row>
    <row r="44" spans="1:16" x14ac:dyDescent="0.25">
      <c r="A44" s="183"/>
      <c r="B44" s="183"/>
      <c r="C44" s="183"/>
      <c r="D44" s="184"/>
      <c r="E44" s="183"/>
      <c r="F44" s="183"/>
      <c r="G44" s="183"/>
      <c r="H44" s="183"/>
      <c r="I44" s="183"/>
      <c r="J44" s="183"/>
      <c r="K44" s="183"/>
      <c r="L44" s="183"/>
      <c r="M44" s="183"/>
      <c r="N44" s="183"/>
      <c r="O44" s="183"/>
      <c r="P44" s="183"/>
    </row>
    <row r="45" spans="1:16" x14ac:dyDescent="0.25">
      <c r="A45" s="183"/>
      <c r="B45" s="183"/>
      <c r="C45" s="183"/>
      <c r="D45" s="184"/>
      <c r="E45" s="183"/>
      <c r="F45" s="183"/>
      <c r="G45" s="183"/>
      <c r="H45" s="183"/>
      <c r="I45" s="183"/>
      <c r="J45" s="183"/>
      <c r="K45" s="183"/>
      <c r="L45" s="183"/>
      <c r="M45" s="183"/>
      <c r="N45" s="183"/>
      <c r="O45" s="183"/>
      <c r="P45" s="183"/>
    </row>
    <row r="46" spans="1:16" x14ac:dyDescent="0.25">
      <c r="A46" s="183"/>
      <c r="B46" s="183"/>
      <c r="C46" s="183"/>
      <c r="D46" s="184"/>
      <c r="E46" s="183"/>
      <c r="F46" s="183"/>
      <c r="G46" s="183"/>
      <c r="H46" s="183"/>
      <c r="I46" s="183"/>
      <c r="J46" s="183"/>
      <c r="K46" s="183"/>
      <c r="L46" s="183"/>
      <c r="M46" s="183"/>
      <c r="N46" s="183"/>
      <c r="O46" s="183"/>
      <c r="P46" s="183"/>
    </row>
    <row r="47" spans="1:16" x14ac:dyDescent="0.25">
      <c r="A47" s="183"/>
      <c r="B47" s="183"/>
      <c r="C47" s="183"/>
      <c r="D47" s="184"/>
      <c r="E47" s="183"/>
      <c r="F47" s="183"/>
      <c r="G47" s="183"/>
      <c r="H47" s="183"/>
      <c r="I47" s="183"/>
      <c r="J47" s="183"/>
      <c r="K47" s="183"/>
      <c r="L47" s="183"/>
      <c r="M47" s="183"/>
      <c r="N47" s="183"/>
      <c r="O47" s="183"/>
      <c r="P47" s="183"/>
    </row>
    <row r="48" spans="1:16" x14ac:dyDescent="0.25">
      <c r="A48" s="183"/>
      <c r="B48" s="183"/>
      <c r="C48" s="183"/>
      <c r="D48" s="184"/>
      <c r="E48" s="183"/>
      <c r="F48" s="183"/>
      <c r="G48" s="183"/>
      <c r="H48" s="183"/>
      <c r="I48" s="183"/>
      <c r="J48" s="183"/>
      <c r="K48" s="183"/>
      <c r="L48" s="183"/>
      <c r="M48" s="183"/>
      <c r="N48" s="183"/>
      <c r="O48" s="183"/>
      <c r="P48" s="183"/>
    </row>
    <row r="49" spans="1:16" x14ac:dyDescent="0.25">
      <c r="A49" s="183"/>
      <c r="B49" s="183"/>
      <c r="C49" s="183"/>
      <c r="D49" s="184"/>
      <c r="E49" s="183"/>
      <c r="F49" s="183"/>
      <c r="G49" s="183"/>
      <c r="H49" s="183"/>
      <c r="I49" s="183"/>
      <c r="J49" s="183"/>
      <c r="K49" s="183"/>
      <c r="L49" s="183"/>
      <c r="M49" s="183"/>
      <c r="N49" s="183"/>
      <c r="O49" s="183"/>
      <c r="P49" s="183"/>
    </row>
    <row r="50" spans="1:16" x14ac:dyDescent="0.25">
      <c r="A50" s="183"/>
      <c r="B50" s="183"/>
      <c r="C50" s="183"/>
      <c r="D50" s="184"/>
      <c r="E50" s="183"/>
      <c r="F50" s="183"/>
      <c r="G50" s="183"/>
      <c r="H50" s="183"/>
      <c r="I50" s="183"/>
      <c r="J50" s="183"/>
      <c r="K50" s="183"/>
      <c r="L50" s="183"/>
      <c r="M50" s="183"/>
      <c r="N50" s="183"/>
      <c r="O50" s="183"/>
      <c r="P50" s="183"/>
    </row>
    <row r="51" spans="1:16" x14ac:dyDescent="0.25">
      <c r="A51" s="183"/>
      <c r="B51" s="183"/>
      <c r="C51" s="183"/>
      <c r="D51" s="184"/>
      <c r="E51" s="183"/>
      <c r="F51" s="183"/>
      <c r="G51" s="183"/>
      <c r="H51" s="183"/>
      <c r="I51" s="183"/>
      <c r="J51" s="183"/>
      <c r="K51" s="183"/>
      <c r="L51" s="183"/>
      <c r="M51" s="183"/>
      <c r="N51" s="183"/>
      <c r="O51" s="183"/>
      <c r="P51" s="183"/>
    </row>
    <row r="52" spans="1:16" x14ac:dyDescent="0.25">
      <c r="A52" s="183"/>
      <c r="B52" s="183"/>
      <c r="C52" s="183"/>
      <c r="D52" s="184"/>
      <c r="E52" s="183"/>
      <c r="F52" s="183"/>
      <c r="G52" s="183"/>
      <c r="H52" s="183"/>
      <c r="I52" s="183"/>
      <c r="J52" s="183"/>
      <c r="K52" s="183"/>
      <c r="L52" s="183"/>
      <c r="M52" s="183"/>
      <c r="N52" s="183"/>
      <c r="O52" s="183"/>
      <c r="P52" s="183"/>
    </row>
    <row r="53" spans="1:16" x14ac:dyDescent="0.25">
      <c r="A53" s="183"/>
      <c r="B53" s="183"/>
      <c r="C53" s="183"/>
      <c r="D53" s="184"/>
      <c r="E53" s="183"/>
      <c r="F53" s="183"/>
      <c r="G53" s="183"/>
      <c r="H53" s="183"/>
      <c r="I53" s="183"/>
      <c r="J53" s="183"/>
      <c r="K53" s="183"/>
      <c r="L53" s="183"/>
      <c r="M53" s="183"/>
      <c r="N53" s="183"/>
      <c r="O53" s="183"/>
      <c r="P53" s="183"/>
    </row>
    <row r="54" spans="1:16" x14ac:dyDescent="0.25">
      <c r="A54" s="183"/>
      <c r="B54" s="183"/>
      <c r="C54" s="183"/>
      <c r="D54" s="184"/>
      <c r="E54" s="183"/>
      <c r="F54" s="183"/>
      <c r="G54" s="183"/>
      <c r="H54" s="183"/>
      <c r="I54" s="183"/>
      <c r="J54" s="183"/>
      <c r="K54" s="183"/>
      <c r="L54" s="183"/>
      <c r="M54" s="183"/>
      <c r="N54" s="183"/>
      <c r="O54" s="183"/>
      <c r="P54" s="183"/>
    </row>
    <row r="55" spans="1:16" x14ac:dyDescent="0.25">
      <c r="A55" s="183"/>
      <c r="B55" s="183"/>
      <c r="C55" s="183"/>
      <c r="D55" s="184"/>
      <c r="E55" s="183"/>
      <c r="F55" s="183"/>
      <c r="G55" s="183"/>
      <c r="H55" s="183"/>
      <c r="I55" s="183"/>
      <c r="J55" s="183"/>
      <c r="K55" s="183"/>
      <c r="L55" s="183"/>
      <c r="M55" s="183"/>
      <c r="N55" s="183"/>
      <c r="O55" s="183"/>
      <c r="P55" s="183"/>
    </row>
    <row r="56" spans="1:16" x14ac:dyDescent="0.25">
      <c r="A56" s="183"/>
      <c r="B56" s="183"/>
      <c r="C56" s="183"/>
      <c r="D56" s="184"/>
      <c r="E56" s="183"/>
      <c r="F56" s="183"/>
      <c r="G56" s="183"/>
      <c r="H56" s="183"/>
      <c r="I56" s="183"/>
      <c r="J56" s="183"/>
      <c r="K56" s="183"/>
      <c r="L56" s="183"/>
      <c r="M56" s="183"/>
      <c r="N56" s="183"/>
      <c r="O56" s="183"/>
      <c r="P56" s="183"/>
    </row>
    <row r="57" spans="1:16" x14ac:dyDescent="0.25">
      <c r="A57" s="183"/>
      <c r="B57" s="183"/>
      <c r="C57" s="183"/>
      <c r="D57" s="184"/>
      <c r="E57" s="183"/>
      <c r="F57" s="183"/>
      <c r="G57" s="183"/>
      <c r="H57" s="183"/>
      <c r="I57" s="183"/>
      <c r="J57" s="183"/>
      <c r="K57" s="183"/>
      <c r="L57" s="183"/>
      <c r="M57" s="183"/>
      <c r="N57" s="183"/>
      <c r="O57" s="183"/>
      <c r="P57" s="183"/>
    </row>
    <row r="58" spans="1:16" x14ac:dyDescent="0.25">
      <c r="A58" s="183"/>
      <c r="B58" s="183"/>
      <c r="C58" s="183"/>
      <c r="D58" s="184"/>
      <c r="E58" s="183"/>
      <c r="F58" s="183"/>
      <c r="G58" s="183"/>
      <c r="H58" s="183"/>
      <c r="I58" s="183"/>
      <c r="J58" s="183"/>
      <c r="K58" s="183"/>
      <c r="L58" s="183"/>
      <c r="M58" s="183"/>
      <c r="N58" s="183"/>
      <c r="O58" s="183"/>
      <c r="P58" s="183"/>
    </row>
    <row r="59" spans="1:16" x14ac:dyDescent="0.25">
      <c r="A59" s="183"/>
      <c r="B59" s="183"/>
      <c r="C59" s="183"/>
      <c r="D59" s="184"/>
      <c r="E59" s="183"/>
      <c r="F59" s="183"/>
      <c r="G59" s="183"/>
      <c r="H59" s="183"/>
      <c r="I59" s="183"/>
      <c r="J59" s="183"/>
      <c r="K59" s="183"/>
      <c r="L59" s="183"/>
      <c r="M59" s="183"/>
      <c r="N59" s="183"/>
      <c r="O59" s="183"/>
      <c r="P59" s="183"/>
    </row>
    <row r="60" spans="1:16" x14ac:dyDescent="0.25">
      <c r="A60" s="183"/>
      <c r="B60" s="183"/>
      <c r="C60" s="183"/>
      <c r="D60" s="184"/>
      <c r="E60" s="183"/>
      <c r="F60" s="183"/>
      <c r="G60" s="183"/>
      <c r="H60" s="183"/>
      <c r="I60" s="183"/>
      <c r="J60" s="183"/>
      <c r="K60" s="183"/>
      <c r="L60" s="183"/>
      <c r="M60" s="183"/>
      <c r="N60" s="183"/>
      <c r="O60" s="183"/>
      <c r="P60" s="183"/>
    </row>
    <row r="61" spans="1:16" x14ac:dyDescent="0.25">
      <c r="A61" s="183"/>
      <c r="B61" s="183"/>
      <c r="C61" s="183"/>
      <c r="D61" s="184"/>
      <c r="E61" s="183"/>
      <c r="F61" s="183"/>
      <c r="G61" s="183"/>
      <c r="H61" s="183"/>
      <c r="I61" s="183"/>
      <c r="J61" s="183"/>
      <c r="K61" s="183"/>
      <c r="L61" s="183"/>
      <c r="M61" s="183"/>
      <c r="N61" s="183"/>
      <c r="O61" s="183"/>
      <c r="P61" s="183"/>
    </row>
    <row r="62" spans="1:16" x14ac:dyDescent="0.25">
      <c r="A62" s="183"/>
      <c r="B62" s="183"/>
      <c r="C62" s="183"/>
      <c r="D62" s="184"/>
      <c r="E62" s="183"/>
      <c r="F62" s="183"/>
      <c r="G62" s="183"/>
      <c r="H62" s="183"/>
      <c r="I62" s="183"/>
      <c r="J62" s="183"/>
      <c r="K62" s="183"/>
      <c r="L62" s="183"/>
      <c r="M62" s="183"/>
      <c r="N62" s="183"/>
      <c r="O62" s="183"/>
      <c r="P62" s="183"/>
    </row>
    <row r="63" spans="1:16" x14ac:dyDescent="0.25">
      <c r="A63" s="183"/>
      <c r="B63" s="183"/>
      <c r="C63" s="183"/>
      <c r="D63" s="184"/>
      <c r="E63" s="183"/>
      <c r="F63" s="183"/>
      <c r="G63" s="183"/>
      <c r="H63" s="183"/>
      <c r="I63" s="183"/>
      <c r="J63" s="183"/>
      <c r="K63" s="183"/>
      <c r="L63" s="183"/>
      <c r="M63" s="183"/>
      <c r="N63" s="183"/>
      <c r="O63" s="183"/>
      <c r="P63" s="183"/>
    </row>
    <row r="64" spans="1:16" x14ac:dyDescent="0.25">
      <c r="A64" s="183"/>
      <c r="B64" s="183"/>
      <c r="C64" s="183"/>
      <c r="D64" s="184"/>
      <c r="E64" s="183"/>
      <c r="F64" s="183"/>
      <c r="G64" s="183"/>
      <c r="H64" s="183"/>
      <c r="I64" s="183"/>
      <c r="J64" s="183"/>
      <c r="K64" s="183"/>
      <c r="L64" s="183"/>
      <c r="M64" s="183"/>
      <c r="N64" s="183"/>
      <c r="O64" s="183"/>
      <c r="P64" s="183"/>
    </row>
    <row r="65" spans="1:16" x14ac:dyDescent="0.25">
      <c r="A65" s="183"/>
      <c r="B65" s="183"/>
      <c r="C65" s="183"/>
      <c r="D65" s="184"/>
      <c r="E65" s="183"/>
      <c r="F65" s="183"/>
      <c r="G65" s="183"/>
      <c r="H65" s="183"/>
      <c r="I65" s="183"/>
      <c r="J65" s="183"/>
      <c r="K65" s="183"/>
      <c r="L65" s="183"/>
      <c r="M65" s="183"/>
      <c r="N65" s="183"/>
      <c r="O65" s="183"/>
      <c r="P65" s="183"/>
    </row>
    <row r="66" spans="1:16" x14ac:dyDescent="0.25">
      <c r="A66" s="183"/>
      <c r="B66" s="183"/>
      <c r="C66" s="183"/>
      <c r="D66" s="184"/>
      <c r="E66" s="183"/>
      <c r="F66" s="183"/>
      <c r="G66" s="183"/>
      <c r="H66" s="183"/>
      <c r="I66" s="183"/>
      <c r="J66" s="183"/>
      <c r="K66" s="183"/>
      <c r="L66" s="183"/>
      <c r="M66" s="183"/>
      <c r="N66" s="183"/>
      <c r="O66" s="183"/>
      <c r="P66" s="183"/>
    </row>
    <row r="67" spans="1:16" x14ac:dyDescent="0.25">
      <c r="A67" s="183"/>
      <c r="B67" s="183"/>
      <c r="C67" s="183"/>
      <c r="D67" s="184"/>
      <c r="E67" s="183"/>
      <c r="F67" s="183"/>
      <c r="G67" s="183"/>
      <c r="H67" s="183"/>
      <c r="I67" s="183"/>
      <c r="J67" s="183"/>
      <c r="K67" s="183"/>
      <c r="L67" s="183"/>
      <c r="M67" s="183"/>
      <c r="N67" s="183"/>
      <c r="O67" s="183"/>
      <c r="P67" s="183"/>
    </row>
    <row r="68" spans="1:16" x14ac:dyDescent="0.25">
      <c r="A68" s="183"/>
      <c r="B68" s="183"/>
      <c r="C68" s="183"/>
      <c r="D68" s="184"/>
      <c r="E68" s="183"/>
      <c r="F68" s="183"/>
      <c r="G68" s="183"/>
      <c r="H68" s="183"/>
      <c r="I68" s="183"/>
      <c r="J68" s="183"/>
      <c r="K68" s="183"/>
      <c r="L68" s="183"/>
      <c r="M68" s="183"/>
      <c r="N68" s="183"/>
      <c r="O68" s="183"/>
      <c r="P68" s="183"/>
    </row>
    <row r="69" spans="1:16" x14ac:dyDescent="0.25">
      <c r="A69" s="183"/>
      <c r="B69" s="183"/>
      <c r="C69" s="183"/>
      <c r="D69" s="184"/>
      <c r="E69" s="183"/>
      <c r="F69" s="183"/>
      <c r="G69" s="183"/>
      <c r="H69" s="183"/>
      <c r="I69" s="183"/>
      <c r="J69" s="183"/>
      <c r="K69" s="183"/>
      <c r="L69" s="183"/>
      <c r="M69" s="183"/>
      <c r="N69" s="183"/>
      <c r="O69" s="183"/>
      <c r="P69" s="183"/>
    </row>
    <row r="70" spans="1:16" x14ac:dyDescent="0.25">
      <c r="A70" s="183"/>
      <c r="B70" s="183"/>
      <c r="C70" s="183"/>
      <c r="D70" s="184"/>
      <c r="E70" s="183"/>
      <c r="F70" s="183"/>
      <c r="G70" s="183"/>
      <c r="H70" s="183"/>
      <c r="I70" s="183"/>
      <c r="J70" s="183"/>
      <c r="K70" s="183"/>
      <c r="L70" s="183"/>
      <c r="M70" s="183"/>
      <c r="N70" s="183"/>
      <c r="O70" s="183"/>
      <c r="P70" s="183"/>
    </row>
    <row r="71" spans="1:16" x14ac:dyDescent="0.25">
      <c r="A71" s="183"/>
      <c r="B71" s="183"/>
      <c r="C71" s="183"/>
      <c r="D71" s="184"/>
      <c r="E71" s="183"/>
      <c r="F71" s="183"/>
      <c r="G71" s="183"/>
      <c r="H71" s="183"/>
      <c r="I71" s="183"/>
      <c r="J71" s="183"/>
      <c r="K71" s="183"/>
      <c r="L71" s="183"/>
      <c r="M71" s="183"/>
      <c r="N71" s="183"/>
      <c r="O71" s="183"/>
      <c r="P71" s="183"/>
    </row>
    <row r="72" spans="1:16" x14ac:dyDescent="0.25">
      <c r="A72" s="183"/>
      <c r="B72" s="183"/>
      <c r="C72" s="183"/>
      <c r="D72" s="184"/>
      <c r="E72" s="183"/>
      <c r="F72" s="183"/>
      <c r="G72" s="183"/>
      <c r="H72" s="183"/>
      <c r="I72" s="183"/>
      <c r="J72" s="183"/>
      <c r="K72" s="183"/>
      <c r="L72" s="183"/>
      <c r="M72" s="183"/>
      <c r="N72" s="183"/>
      <c r="O72" s="183"/>
      <c r="P72" s="183"/>
    </row>
    <row r="73" spans="1:16" x14ac:dyDescent="0.25">
      <c r="A73" s="183"/>
      <c r="B73" s="183"/>
      <c r="C73" s="183"/>
      <c r="D73" s="184"/>
      <c r="E73" s="183"/>
      <c r="F73" s="183"/>
      <c r="G73" s="183"/>
      <c r="H73" s="183"/>
      <c r="I73" s="183"/>
      <c r="J73" s="183"/>
      <c r="K73" s="183"/>
      <c r="L73" s="183"/>
      <c r="M73" s="183"/>
      <c r="N73" s="183"/>
      <c r="O73" s="183"/>
      <c r="P73" s="183"/>
    </row>
    <row r="74" spans="1:16" x14ac:dyDescent="0.25">
      <c r="A74" s="183"/>
      <c r="B74" s="183"/>
      <c r="C74" s="183"/>
      <c r="D74" s="184"/>
      <c r="E74" s="183"/>
      <c r="F74" s="183"/>
      <c r="G74" s="183"/>
      <c r="H74" s="183"/>
      <c r="I74" s="183"/>
      <c r="J74" s="183"/>
      <c r="K74" s="183"/>
      <c r="L74" s="183"/>
      <c r="M74" s="183"/>
      <c r="N74" s="183"/>
      <c r="O74" s="183"/>
      <c r="P74" s="183"/>
    </row>
    <row r="75" spans="1:16" x14ac:dyDescent="0.25">
      <c r="A75" s="183"/>
      <c r="B75" s="183"/>
      <c r="C75" s="183"/>
      <c r="D75" s="184"/>
      <c r="E75" s="183"/>
      <c r="F75" s="183"/>
      <c r="G75" s="183"/>
      <c r="H75" s="183"/>
      <c r="I75" s="183"/>
      <c r="J75" s="183"/>
      <c r="K75" s="183"/>
      <c r="L75" s="183"/>
      <c r="M75" s="183"/>
      <c r="N75" s="183"/>
      <c r="O75" s="183"/>
      <c r="P75" s="183"/>
    </row>
    <row r="76" spans="1:16" x14ac:dyDescent="0.25">
      <c r="A76" s="183"/>
      <c r="B76" s="183"/>
      <c r="C76" s="183"/>
      <c r="D76" s="184"/>
      <c r="E76" s="183"/>
      <c r="F76" s="183"/>
      <c r="G76" s="183"/>
      <c r="H76" s="183"/>
      <c r="I76" s="183"/>
      <c r="J76" s="183"/>
      <c r="K76" s="183"/>
      <c r="L76" s="183"/>
      <c r="M76" s="183"/>
      <c r="N76" s="183"/>
      <c r="O76" s="183"/>
      <c r="P76" s="183"/>
    </row>
    <row r="77" spans="1:16" x14ac:dyDescent="0.25">
      <c r="A77" s="183"/>
      <c r="B77" s="183"/>
      <c r="C77" s="183"/>
      <c r="D77" s="184"/>
      <c r="E77" s="183"/>
      <c r="F77" s="183"/>
      <c r="G77" s="183"/>
      <c r="H77" s="183"/>
      <c r="I77" s="183"/>
      <c r="J77" s="183"/>
      <c r="K77" s="183"/>
      <c r="L77" s="183"/>
      <c r="M77" s="183"/>
      <c r="N77" s="183"/>
      <c r="O77" s="183"/>
      <c r="P77" s="183"/>
    </row>
    <row r="78" spans="1:16" x14ac:dyDescent="0.25">
      <c r="A78" s="183"/>
      <c r="B78" s="183"/>
      <c r="C78" s="183"/>
      <c r="D78" s="184"/>
      <c r="E78" s="183"/>
      <c r="F78" s="183"/>
      <c r="G78" s="183"/>
      <c r="H78" s="183"/>
      <c r="I78" s="183"/>
      <c r="J78" s="183"/>
      <c r="K78" s="183"/>
      <c r="L78" s="183"/>
      <c r="M78" s="183"/>
      <c r="N78" s="183"/>
      <c r="O78" s="183"/>
      <c r="P78" s="183"/>
    </row>
    <row r="79" spans="1:16" x14ac:dyDescent="0.25">
      <c r="A79" s="183"/>
      <c r="B79" s="183"/>
      <c r="C79" s="183"/>
      <c r="D79" s="184"/>
      <c r="E79" s="183"/>
      <c r="F79" s="183"/>
      <c r="G79" s="183"/>
      <c r="H79" s="183"/>
      <c r="I79" s="183"/>
      <c r="J79" s="183"/>
      <c r="K79" s="183"/>
      <c r="L79" s="183"/>
      <c r="M79" s="183"/>
      <c r="N79" s="183"/>
      <c r="O79" s="183"/>
      <c r="P79" s="183"/>
    </row>
    <row r="80" spans="1:16" x14ac:dyDescent="0.25">
      <c r="A80" s="183"/>
      <c r="B80" s="183"/>
      <c r="C80" s="183"/>
      <c r="D80" s="184"/>
      <c r="E80" s="183"/>
      <c r="F80" s="183"/>
      <c r="G80" s="183"/>
      <c r="H80" s="183"/>
      <c r="I80" s="183"/>
      <c r="J80" s="183"/>
      <c r="K80" s="183"/>
      <c r="L80" s="183"/>
      <c r="M80" s="183"/>
      <c r="N80" s="183"/>
      <c r="O80" s="183"/>
      <c r="P80" s="183"/>
    </row>
    <row r="81" spans="1:16" x14ac:dyDescent="0.25">
      <c r="A81" s="183"/>
      <c r="B81" s="183"/>
      <c r="C81" s="183"/>
      <c r="D81" s="184"/>
      <c r="E81" s="183"/>
      <c r="F81" s="183"/>
      <c r="G81" s="183"/>
      <c r="H81" s="183"/>
      <c r="I81" s="183"/>
      <c r="J81" s="183"/>
      <c r="K81" s="183"/>
      <c r="L81" s="183"/>
      <c r="M81" s="183"/>
      <c r="N81" s="183"/>
      <c r="O81" s="183"/>
      <c r="P81" s="183"/>
    </row>
    <row r="82" spans="1:16" x14ac:dyDescent="0.25">
      <c r="A82" s="183"/>
      <c r="B82" s="183"/>
      <c r="C82" s="183"/>
      <c r="D82" s="184"/>
      <c r="E82" s="183"/>
      <c r="F82" s="183"/>
      <c r="G82" s="183"/>
      <c r="H82" s="183"/>
      <c r="I82" s="183"/>
      <c r="J82" s="183"/>
      <c r="K82" s="183"/>
      <c r="L82" s="183"/>
      <c r="M82" s="183"/>
      <c r="N82" s="183"/>
      <c r="O82" s="183"/>
      <c r="P82" s="183"/>
    </row>
    <row r="83" spans="1:16" x14ac:dyDescent="0.25">
      <c r="A83" s="183"/>
      <c r="B83" s="183"/>
      <c r="C83" s="183"/>
      <c r="D83" s="184"/>
      <c r="E83" s="183"/>
      <c r="F83" s="183"/>
      <c r="G83" s="183"/>
      <c r="H83" s="183"/>
      <c r="I83" s="183"/>
      <c r="J83" s="183"/>
      <c r="K83" s="183"/>
      <c r="L83" s="183"/>
      <c r="M83" s="183"/>
      <c r="N83" s="183"/>
      <c r="O83" s="183"/>
      <c r="P83" s="183"/>
    </row>
    <row r="84" spans="1:16" x14ac:dyDescent="0.25">
      <c r="A84" s="183"/>
      <c r="B84" s="183"/>
      <c r="C84" s="183"/>
      <c r="D84" s="184"/>
      <c r="E84" s="183"/>
      <c r="F84" s="183"/>
      <c r="G84" s="183"/>
      <c r="H84" s="183"/>
      <c r="I84" s="183"/>
      <c r="J84" s="183"/>
      <c r="K84" s="183"/>
      <c r="L84" s="183"/>
      <c r="M84" s="183"/>
      <c r="N84" s="183"/>
      <c r="O84" s="183"/>
      <c r="P84" s="183"/>
    </row>
    <row r="85" spans="1:16" x14ac:dyDescent="0.25">
      <c r="A85" s="183"/>
      <c r="B85" s="183"/>
      <c r="C85" s="183"/>
      <c r="D85" s="184"/>
      <c r="E85" s="183"/>
      <c r="F85" s="183"/>
      <c r="G85" s="183"/>
      <c r="H85" s="183"/>
      <c r="I85" s="183"/>
      <c r="J85" s="183"/>
      <c r="K85" s="183"/>
      <c r="L85" s="183"/>
      <c r="M85" s="183"/>
      <c r="N85" s="183"/>
      <c r="O85" s="183"/>
      <c r="P85" s="183"/>
    </row>
    <row r="86" spans="1:16" x14ac:dyDescent="0.25">
      <c r="A86" s="183"/>
      <c r="B86" s="183"/>
      <c r="C86" s="183"/>
      <c r="D86" s="184"/>
      <c r="E86" s="183"/>
      <c r="F86" s="183"/>
      <c r="G86" s="183"/>
      <c r="H86" s="183"/>
      <c r="I86" s="183"/>
      <c r="J86" s="183"/>
      <c r="K86" s="183"/>
      <c r="L86" s="183"/>
      <c r="M86" s="183"/>
      <c r="N86" s="183"/>
      <c r="O86" s="183"/>
      <c r="P86" s="183"/>
    </row>
    <row r="87" spans="1:16" x14ac:dyDescent="0.25">
      <c r="A87" s="183"/>
      <c r="B87" s="183"/>
      <c r="C87" s="183"/>
      <c r="D87" s="184"/>
      <c r="E87" s="183"/>
      <c r="F87" s="183"/>
      <c r="G87" s="183"/>
      <c r="H87" s="183"/>
      <c r="I87" s="183"/>
      <c r="J87" s="183"/>
      <c r="K87" s="183"/>
      <c r="L87" s="183"/>
      <c r="M87" s="183"/>
      <c r="N87" s="183"/>
      <c r="O87" s="183"/>
      <c r="P87" s="183"/>
    </row>
    <row r="88" spans="1:16" x14ac:dyDescent="0.25">
      <c r="A88" s="183"/>
      <c r="B88" s="183"/>
      <c r="C88" s="183"/>
      <c r="D88" s="184"/>
      <c r="E88" s="183"/>
      <c r="F88" s="183"/>
      <c r="G88" s="183"/>
      <c r="H88" s="183"/>
      <c r="I88" s="183"/>
      <c r="J88" s="183"/>
      <c r="K88" s="183"/>
      <c r="L88" s="183"/>
      <c r="M88" s="183"/>
      <c r="N88" s="183"/>
      <c r="O88" s="183"/>
      <c r="P88" s="183"/>
    </row>
    <row r="89" spans="1:16" x14ac:dyDescent="0.25">
      <c r="A89" s="183"/>
      <c r="B89" s="183"/>
      <c r="C89" s="183"/>
      <c r="D89" s="184"/>
      <c r="E89" s="183"/>
      <c r="F89" s="183"/>
      <c r="G89" s="183"/>
      <c r="H89" s="183"/>
      <c r="I89" s="183"/>
      <c r="J89" s="183"/>
      <c r="K89" s="183"/>
      <c r="L89" s="183"/>
      <c r="M89" s="183"/>
      <c r="N89" s="183"/>
      <c r="O89" s="183"/>
      <c r="P89" s="183"/>
    </row>
    <row r="90" spans="1:16" x14ac:dyDescent="0.25">
      <c r="A90" s="183"/>
      <c r="B90" s="183"/>
      <c r="C90" s="183"/>
      <c r="D90" s="184"/>
      <c r="E90" s="183"/>
      <c r="F90" s="183"/>
      <c r="G90" s="183"/>
      <c r="H90" s="183"/>
      <c r="I90" s="183"/>
      <c r="J90" s="183"/>
      <c r="K90" s="183"/>
      <c r="L90" s="183"/>
      <c r="M90" s="183"/>
      <c r="N90" s="183"/>
      <c r="O90" s="183"/>
      <c r="P90" s="183"/>
    </row>
    <row r="91" spans="1:16" x14ac:dyDescent="0.25">
      <c r="A91" s="183"/>
      <c r="B91" s="183"/>
      <c r="C91" s="183"/>
      <c r="D91" s="184"/>
      <c r="E91" s="183"/>
      <c r="F91" s="183"/>
      <c r="G91" s="183"/>
      <c r="H91" s="183"/>
      <c r="I91" s="183"/>
      <c r="J91" s="183"/>
      <c r="K91" s="183"/>
      <c r="L91" s="183"/>
      <c r="M91" s="183"/>
      <c r="N91" s="183"/>
      <c r="O91" s="183"/>
      <c r="P91" s="183"/>
    </row>
    <row r="92" spans="1:16" x14ac:dyDescent="0.25">
      <c r="A92" s="183"/>
      <c r="B92" s="183"/>
      <c r="C92" s="183"/>
      <c r="D92" s="184"/>
      <c r="E92" s="183"/>
      <c r="F92" s="183"/>
      <c r="G92" s="183"/>
      <c r="H92" s="183"/>
      <c r="I92" s="183"/>
      <c r="J92" s="183"/>
      <c r="K92" s="183"/>
      <c r="L92" s="183"/>
      <c r="M92" s="183"/>
      <c r="N92" s="183"/>
      <c r="O92" s="183"/>
      <c r="P92" s="183"/>
    </row>
    <row r="93" spans="1:16" x14ac:dyDescent="0.25">
      <c r="A93" s="183"/>
      <c r="B93" s="183"/>
      <c r="C93" s="183"/>
      <c r="D93" s="184"/>
      <c r="E93" s="183"/>
      <c r="F93" s="183"/>
      <c r="G93" s="183"/>
      <c r="H93" s="183"/>
      <c r="I93" s="183"/>
      <c r="J93" s="183"/>
      <c r="K93" s="183"/>
      <c r="L93" s="183"/>
      <c r="M93" s="183"/>
      <c r="N93" s="183"/>
      <c r="O93" s="183"/>
      <c r="P93" s="183"/>
    </row>
    <row r="94" spans="1:16" x14ac:dyDescent="0.25">
      <c r="A94" s="183"/>
      <c r="B94" s="183"/>
      <c r="C94" s="183"/>
      <c r="D94" s="184"/>
      <c r="E94" s="183"/>
      <c r="F94" s="183"/>
      <c r="G94" s="183"/>
      <c r="H94" s="183"/>
      <c r="I94" s="183"/>
      <c r="J94" s="183"/>
      <c r="K94" s="183"/>
      <c r="L94" s="183"/>
      <c r="M94" s="183"/>
      <c r="N94" s="183"/>
      <c r="O94" s="183"/>
      <c r="P94" s="183"/>
    </row>
    <row r="95" spans="1:16" x14ac:dyDescent="0.25">
      <c r="A95" s="183"/>
      <c r="B95" s="183"/>
      <c r="C95" s="183"/>
      <c r="D95" s="184"/>
      <c r="E95" s="183"/>
      <c r="F95" s="183"/>
      <c r="G95" s="183"/>
      <c r="H95" s="183"/>
      <c r="I95" s="183"/>
      <c r="J95" s="183"/>
      <c r="K95" s="183"/>
      <c r="L95" s="183"/>
      <c r="M95" s="183"/>
      <c r="N95" s="183"/>
      <c r="O95" s="183"/>
      <c r="P95" s="183"/>
    </row>
    <row r="96" spans="1:16" x14ac:dyDescent="0.25">
      <c r="A96" s="183"/>
      <c r="B96" s="183"/>
      <c r="C96" s="183"/>
      <c r="D96" s="184"/>
      <c r="E96" s="183"/>
      <c r="F96" s="183"/>
      <c r="G96" s="183"/>
      <c r="H96" s="183"/>
      <c r="I96" s="183"/>
      <c r="J96" s="183"/>
      <c r="K96" s="183"/>
      <c r="L96" s="183"/>
      <c r="M96" s="183"/>
      <c r="N96" s="183"/>
      <c r="O96" s="183"/>
      <c r="P96" s="183"/>
    </row>
    <row r="97" spans="1:16" x14ac:dyDescent="0.25">
      <c r="A97" s="183"/>
      <c r="B97" s="183"/>
      <c r="C97" s="183"/>
      <c r="D97" s="184"/>
      <c r="E97" s="183"/>
      <c r="F97" s="183"/>
      <c r="G97" s="183"/>
      <c r="H97" s="183"/>
      <c r="I97" s="183"/>
      <c r="J97" s="183"/>
      <c r="K97" s="183"/>
      <c r="L97" s="183"/>
      <c r="M97" s="183"/>
      <c r="N97" s="183"/>
      <c r="O97" s="183"/>
      <c r="P97" s="183"/>
    </row>
    <row r="98" spans="1:16" x14ac:dyDescent="0.25">
      <c r="A98" s="183"/>
      <c r="B98" s="183"/>
      <c r="C98" s="183"/>
      <c r="D98" s="184"/>
      <c r="E98" s="183"/>
      <c r="F98" s="183"/>
      <c r="G98" s="183"/>
      <c r="H98" s="183"/>
      <c r="I98" s="183"/>
      <c r="J98" s="183"/>
      <c r="K98" s="183"/>
      <c r="L98" s="183"/>
      <c r="M98" s="183"/>
      <c r="N98" s="183"/>
      <c r="O98" s="183"/>
      <c r="P98" s="183"/>
    </row>
    <row r="99" spans="1:16" x14ac:dyDescent="0.25">
      <c r="A99" s="183"/>
      <c r="B99" s="183"/>
      <c r="C99" s="183"/>
      <c r="D99" s="184"/>
      <c r="E99" s="183"/>
      <c r="F99" s="183"/>
      <c r="G99" s="183"/>
      <c r="H99" s="183"/>
      <c r="I99" s="183"/>
      <c r="J99" s="183"/>
      <c r="K99" s="183"/>
      <c r="L99" s="183"/>
      <c r="M99" s="183"/>
      <c r="N99" s="183"/>
      <c r="O99" s="183"/>
      <c r="P99" s="183"/>
    </row>
    <row r="100" spans="1:16" x14ac:dyDescent="0.25">
      <c r="A100" s="183"/>
      <c r="B100" s="183"/>
      <c r="C100" s="183"/>
      <c r="D100" s="184"/>
      <c r="E100" s="183"/>
      <c r="F100" s="183"/>
      <c r="G100" s="183"/>
      <c r="H100" s="183"/>
      <c r="I100" s="183"/>
      <c r="J100" s="183"/>
      <c r="K100" s="183"/>
      <c r="L100" s="183"/>
      <c r="M100" s="183"/>
      <c r="N100" s="183"/>
      <c r="O100" s="183"/>
      <c r="P100" s="183"/>
    </row>
    <row r="101" spans="1:16" x14ac:dyDescent="0.25">
      <c r="A101" s="183"/>
      <c r="B101" s="183"/>
      <c r="C101" s="183"/>
      <c r="D101" s="184"/>
      <c r="E101" s="183"/>
      <c r="F101" s="183"/>
      <c r="G101" s="183"/>
      <c r="H101" s="183"/>
      <c r="I101" s="183"/>
      <c r="J101" s="183"/>
      <c r="K101" s="183"/>
      <c r="L101" s="183"/>
      <c r="M101" s="183"/>
      <c r="N101" s="183"/>
      <c r="O101" s="183"/>
      <c r="P101" s="183"/>
    </row>
    <row r="102" spans="1:16" x14ac:dyDescent="0.25">
      <c r="A102" s="183"/>
      <c r="B102" s="183"/>
      <c r="C102" s="183"/>
      <c r="D102" s="184"/>
      <c r="E102" s="183"/>
      <c r="F102" s="183"/>
      <c r="G102" s="183"/>
      <c r="H102" s="183"/>
      <c r="I102" s="183"/>
      <c r="J102" s="183"/>
      <c r="K102" s="183"/>
      <c r="L102" s="183"/>
      <c r="M102" s="183"/>
      <c r="N102" s="183"/>
      <c r="O102" s="183"/>
      <c r="P102" s="183"/>
    </row>
    <row r="103" spans="1:16" x14ac:dyDescent="0.25">
      <c r="A103" s="183"/>
      <c r="B103" s="183"/>
      <c r="C103" s="183"/>
      <c r="D103" s="184"/>
      <c r="E103" s="183"/>
      <c r="F103" s="183"/>
      <c r="G103" s="183"/>
      <c r="H103" s="183"/>
      <c r="I103" s="183"/>
      <c r="J103" s="183"/>
      <c r="K103" s="183"/>
      <c r="L103" s="183"/>
      <c r="M103" s="183"/>
      <c r="N103" s="183"/>
      <c r="O103" s="183"/>
      <c r="P103" s="183"/>
    </row>
    <row r="104" spans="1:16" x14ac:dyDescent="0.25">
      <c r="A104" s="183"/>
      <c r="B104" s="183"/>
      <c r="C104" s="183"/>
      <c r="D104" s="184"/>
      <c r="E104" s="183"/>
      <c r="F104" s="183"/>
      <c r="G104" s="183"/>
      <c r="H104" s="183"/>
      <c r="I104" s="183"/>
      <c r="J104" s="183"/>
      <c r="K104" s="183"/>
      <c r="L104" s="183"/>
      <c r="M104" s="183"/>
      <c r="N104" s="183"/>
      <c r="O104" s="183"/>
      <c r="P104" s="183"/>
    </row>
    <row r="105" spans="1:16" x14ac:dyDescent="0.25">
      <c r="A105" s="183"/>
      <c r="B105" s="183"/>
      <c r="C105" s="183"/>
      <c r="D105" s="184"/>
      <c r="E105" s="183"/>
      <c r="F105" s="183"/>
      <c r="G105" s="183"/>
      <c r="H105" s="183"/>
      <c r="I105" s="183"/>
      <c r="J105" s="183"/>
      <c r="K105" s="183"/>
      <c r="L105" s="183"/>
      <c r="M105" s="183"/>
      <c r="N105" s="183"/>
      <c r="O105" s="183"/>
      <c r="P105" s="183"/>
    </row>
    <row r="106" spans="1:16" x14ac:dyDescent="0.25">
      <c r="A106" s="183"/>
      <c r="B106" s="183"/>
      <c r="C106" s="183"/>
      <c r="D106" s="184"/>
      <c r="E106" s="183"/>
      <c r="F106" s="183"/>
      <c r="G106" s="183"/>
      <c r="H106" s="183"/>
      <c r="I106" s="183"/>
      <c r="J106" s="183"/>
      <c r="K106" s="183"/>
      <c r="L106" s="183"/>
      <c r="M106" s="183"/>
      <c r="N106" s="183"/>
      <c r="O106" s="183"/>
      <c r="P106" s="183"/>
    </row>
    <row r="107" spans="1:16" x14ac:dyDescent="0.25">
      <c r="A107" s="183"/>
      <c r="B107" s="183"/>
      <c r="C107" s="183"/>
      <c r="D107" s="184"/>
      <c r="E107" s="183"/>
      <c r="F107" s="183"/>
      <c r="G107" s="183"/>
      <c r="H107" s="183"/>
      <c r="I107" s="183"/>
      <c r="J107" s="183"/>
      <c r="K107" s="183"/>
      <c r="L107" s="183"/>
      <c r="M107" s="183"/>
      <c r="N107" s="183"/>
      <c r="O107" s="183"/>
      <c r="P107" s="183"/>
    </row>
    <row r="108" spans="1:16" x14ac:dyDescent="0.25">
      <c r="A108" s="183"/>
      <c r="B108" s="183"/>
      <c r="C108" s="183"/>
      <c r="D108" s="184"/>
      <c r="E108" s="183"/>
      <c r="F108" s="183"/>
      <c r="G108" s="183"/>
      <c r="H108" s="183"/>
      <c r="I108" s="183"/>
      <c r="J108" s="183"/>
      <c r="K108" s="183"/>
      <c r="L108" s="183"/>
      <c r="M108" s="183"/>
      <c r="N108" s="183"/>
      <c r="O108" s="183"/>
      <c r="P108" s="183"/>
    </row>
    <row r="109" spans="1:16" x14ac:dyDescent="0.25">
      <c r="A109" s="183"/>
      <c r="B109" s="183"/>
      <c r="C109" s="183"/>
      <c r="D109" s="184"/>
      <c r="E109" s="183"/>
      <c r="F109" s="183"/>
      <c r="G109" s="183"/>
      <c r="H109" s="183"/>
      <c r="I109" s="183"/>
      <c r="J109" s="183"/>
      <c r="K109" s="183"/>
      <c r="L109" s="183"/>
      <c r="M109" s="183"/>
      <c r="N109" s="183"/>
      <c r="O109" s="183"/>
      <c r="P109" s="183"/>
    </row>
    <row r="110" spans="1:16" x14ac:dyDescent="0.25">
      <c r="A110" s="183"/>
      <c r="B110" s="183"/>
      <c r="C110" s="183"/>
      <c r="D110" s="184"/>
      <c r="E110" s="183"/>
      <c r="F110" s="183"/>
      <c r="G110" s="183"/>
      <c r="H110" s="183"/>
      <c r="I110" s="183"/>
      <c r="J110" s="183"/>
      <c r="K110" s="183"/>
      <c r="L110" s="183"/>
      <c r="M110" s="183"/>
      <c r="N110" s="183"/>
      <c r="O110" s="183"/>
      <c r="P110" s="183"/>
    </row>
    <row r="111" spans="1:16" x14ac:dyDescent="0.25">
      <c r="A111" s="183"/>
      <c r="B111" s="183"/>
      <c r="C111" s="183"/>
      <c r="D111" s="184"/>
      <c r="E111" s="183"/>
      <c r="F111" s="183"/>
      <c r="G111" s="183"/>
      <c r="H111" s="183"/>
      <c r="I111" s="183"/>
      <c r="J111" s="183"/>
      <c r="K111" s="183"/>
      <c r="L111" s="183"/>
      <c r="M111" s="183"/>
      <c r="N111" s="183"/>
      <c r="O111" s="183"/>
      <c r="P111" s="183"/>
    </row>
    <row r="112" spans="1:16" x14ac:dyDescent="0.25">
      <c r="A112" s="183"/>
      <c r="B112" s="183"/>
      <c r="C112" s="183"/>
      <c r="D112" s="184"/>
      <c r="E112" s="183"/>
      <c r="F112" s="183"/>
      <c r="G112" s="183"/>
      <c r="H112" s="183"/>
      <c r="I112" s="183"/>
      <c r="J112" s="183"/>
      <c r="K112" s="183"/>
      <c r="L112" s="183"/>
      <c r="M112" s="183"/>
      <c r="N112" s="183"/>
      <c r="O112" s="183"/>
      <c r="P112" s="183"/>
    </row>
    <row r="113" spans="1:16" x14ac:dyDescent="0.25">
      <c r="A113" s="183"/>
      <c r="B113" s="183"/>
      <c r="C113" s="183"/>
      <c r="D113" s="184"/>
      <c r="E113" s="183"/>
      <c r="F113" s="183"/>
      <c r="G113" s="183"/>
      <c r="H113" s="183"/>
      <c r="I113" s="183"/>
      <c r="J113" s="183"/>
      <c r="K113" s="183"/>
      <c r="L113" s="183"/>
      <c r="M113" s="183"/>
      <c r="N113" s="183"/>
      <c r="O113" s="183"/>
      <c r="P113" s="183"/>
    </row>
    <row r="114" spans="1:16" x14ac:dyDescent="0.25">
      <c r="A114" s="183"/>
      <c r="B114" s="183"/>
      <c r="C114" s="183"/>
      <c r="D114" s="184"/>
      <c r="E114" s="183"/>
      <c r="F114" s="183"/>
      <c r="G114" s="183"/>
      <c r="H114" s="183"/>
      <c r="I114" s="183"/>
      <c r="J114" s="183"/>
      <c r="K114" s="183"/>
      <c r="L114" s="183"/>
      <c r="M114" s="183"/>
      <c r="N114" s="183"/>
      <c r="O114" s="183"/>
      <c r="P114" s="183"/>
    </row>
    <row r="115" spans="1:16" x14ac:dyDescent="0.25">
      <c r="A115" s="183"/>
      <c r="B115" s="183"/>
      <c r="C115" s="183"/>
      <c r="D115" s="184"/>
      <c r="E115" s="183"/>
      <c r="F115" s="183"/>
      <c r="G115" s="183"/>
      <c r="H115" s="183"/>
      <c r="I115" s="183"/>
      <c r="J115" s="183"/>
      <c r="K115" s="183"/>
      <c r="L115" s="183"/>
      <c r="M115" s="183"/>
      <c r="N115" s="183"/>
      <c r="O115" s="183"/>
      <c r="P115" s="183"/>
    </row>
    <row r="116" spans="1:16" x14ac:dyDescent="0.25">
      <c r="A116" s="183"/>
      <c r="B116" s="183"/>
      <c r="C116" s="183"/>
      <c r="D116" s="184"/>
      <c r="E116" s="183"/>
      <c r="F116" s="183"/>
      <c r="G116" s="183"/>
      <c r="H116" s="183"/>
      <c r="I116" s="183"/>
      <c r="J116" s="183"/>
      <c r="K116" s="183"/>
      <c r="L116" s="183"/>
      <c r="M116" s="183"/>
      <c r="N116" s="183"/>
      <c r="O116" s="183"/>
      <c r="P116" s="183"/>
    </row>
    <row r="117" spans="1:16" x14ac:dyDescent="0.25">
      <c r="A117" s="183"/>
      <c r="B117" s="183"/>
      <c r="C117" s="183"/>
      <c r="D117" s="184"/>
      <c r="E117" s="183"/>
      <c r="F117" s="183"/>
      <c r="G117" s="183"/>
      <c r="H117" s="183"/>
      <c r="I117" s="183"/>
      <c r="J117" s="183"/>
      <c r="K117" s="183"/>
      <c r="L117" s="183"/>
      <c r="M117" s="183"/>
      <c r="N117" s="183"/>
      <c r="O117" s="183"/>
      <c r="P117" s="183"/>
    </row>
    <row r="118" spans="1:16" x14ac:dyDescent="0.25">
      <c r="A118" s="183"/>
      <c r="B118" s="183"/>
      <c r="C118" s="183"/>
      <c r="D118" s="184"/>
      <c r="E118" s="183"/>
      <c r="F118" s="183"/>
      <c r="G118" s="183"/>
      <c r="H118" s="183"/>
      <c r="I118" s="183"/>
      <c r="J118" s="183"/>
      <c r="K118" s="183"/>
      <c r="L118" s="183"/>
      <c r="M118" s="183"/>
      <c r="N118" s="183"/>
      <c r="O118" s="183"/>
      <c r="P118" s="183"/>
    </row>
    <row r="119" spans="1:16" x14ac:dyDescent="0.25">
      <c r="A119" s="183"/>
      <c r="B119" s="183"/>
      <c r="C119" s="183"/>
      <c r="D119" s="184"/>
      <c r="E119" s="183"/>
      <c r="F119" s="183"/>
      <c r="G119" s="183"/>
      <c r="H119" s="183"/>
      <c r="I119" s="183"/>
      <c r="J119" s="183"/>
      <c r="K119" s="183"/>
      <c r="L119" s="183"/>
      <c r="M119" s="183"/>
      <c r="N119" s="183"/>
      <c r="O119" s="183"/>
      <c r="P119" s="183"/>
    </row>
    <row r="120" spans="1:16" x14ac:dyDescent="0.25">
      <c r="A120" s="183"/>
      <c r="B120" s="183"/>
      <c r="C120" s="183"/>
      <c r="D120" s="184"/>
      <c r="E120" s="183"/>
      <c r="F120" s="183"/>
      <c r="G120" s="183"/>
      <c r="H120" s="183"/>
      <c r="I120" s="183"/>
      <c r="J120" s="183"/>
      <c r="K120" s="183"/>
      <c r="L120" s="183"/>
      <c r="M120" s="183"/>
      <c r="N120" s="183"/>
      <c r="O120" s="183"/>
      <c r="P120" s="183"/>
    </row>
    <row r="121" spans="1:16" x14ac:dyDescent="0.25">
      <c r="A121" s="183"/>
      <c r="B121" s="183"/>
      <c r="C121" s="183"/>
      <c r="D121" s="184"/>
      <c r="E121" s="183"/>
      <c r="F121" s="183"/>
      <c r="G121" s="183"/>
      <c r="H121" s="183"/>
      <c r="I121" s="183"/>
      <c r="J121" s="183"/>
      <c r="K121" s="183"/>
      <c r="L121" s="183"/>
      <c r="M121" s="183"/>
      <c r="N121" s="183"/>
      <c r="O121" s="183"/>
      <c r="P121" s="183"/>
    </row>
    <row r="122" spans="1:16" x14ac:dyDescent="0.25">
      <c r="A122" s="183"/>
      <c r="B122" s="183"/>
      <c r="C122" s="183"/>
      <c r="D122" s="184"/>
      <c r="E122" s="183"/>
      <c r="F122" s="183"/>
      <c r="G122" s="183"/>
      <c r="H122" s="183"/>
      <c r="I122" s="183"/>
      <c r="J122" s="183"/>
      <c r="K122" s="183"/>
      <c r="L122" s="183"/>
      <c r="M122" s="183"/>
      <c r="N122" s="183"/>
      <c r="O122" s="183"/>
      <c r="P122" s="183"/>
    </row>
    <row r="123" spans="1:16" x14ac:dyDescent="0.25">
      <c r="A123" s="183"/>
      <c r="B123" s="183"/>
      <c r="C123" s="183"/>
      <c r="D123" s="184"/>
      <c r="E123" s="183"/>
      <c r="F123" s="183"/>
      <c r="G123" s="183"/>
      <c r="H123" s="183"/>
      <c r="I123" s="183"/>
      <c r="J123" s="183"/>
      <c r="K123" s="183"/>
      <c r="L123" s="183"/>
      <c r="M123" s="183"/>
      <c r="N123" s="183"/>
      <c r="O123" s="183"/>
      <c r="P123" s="183"/>
    </row>
    <row r="124" spans="1:16" x14ac:dyDescent="0.25">
      <c r="A124" s="183"/>
      <c r="B124" s="183"/>
      <c r="C124" s="183"/>
      <c r="D124" s="184"/>
      <c r="E124" s="183"/>
      <c r="F124" s="183"/>
      <c r="G124" s="183"/>
      <c r="H124" s="183"/>
      <c r="I124" s="183"/>
      <c r="J124" s="183"/>
      <c r="K124" s="183"/>
      <c r="L124" s="183"/>
      <c r="M124" s="183"/>
      <c r="N124" s="183"/>
      <c r="O124" s="183"/>
      <c r="P124" s="183"/>
    </row>
    <row r="125" spans="1:16" x14ac:dyDescent="0.25">
      <c r="A125" s="183"/>
      <c r="B125" s="183"/>
      <c r="C125" s="183"/>
      <c r="D125" s="184"/>
      <c r="E125" s="183"/>
      <c r="F125" s="183"/>
      <c r="G125" s="183"/>
      <c r="H125" s="183"/>
      <c r="I125" s="183"/>
      <c r="J125" s="183"/>
      <c r="K125" s="183"/>
      <c r="L125" s="183"/>
      <c r="M125" s="183"/>
      <c r="N125" s="183"/>
      <c r="O125" s="183"/>
      <c r="P125" s="183"/>
    </row>
    <row r="126" spans="1:16" x14ac:dyDescent="0.25">
      <c r="A126" s="183"/>
      <c r="B126" s="183"/>
      <c r="C126" s="183"/>
      <c r="D126" s="184"/>
      <c r="E126" s="183"/>
      <c r="F126" s="183"/>
      <c r="G126" s="183"/>
      <c r="H126" s="183"/>
      <c r="I126" s="183"/>
      <c r="J126" s="183"/>
      <c r="K126" s="183"/>
      <c r="L126" s="183"/>
      <c r="M126" s="183"/>
      <c r="N126" s="183"/>
      <c r="O126" s="183"/>
      <c r="P126" s="183"/>
    </row>
    <row r="127" spans="1:16" x14ac:dyDescent="0.25">
      <c r="A127" s="183"/>
      <c r="B127" s="183"/>
      <c r="C127" s="183"/>
      <c r="D127" s="184"/>
      <c r="E127" s="183"/>
      <c r="F127" s="183"/>
      <c r="G127" s="183"/>
      <c r="H127" s="183"/>
      <c r="I127" s="183"/>
      <c r="J127" s="183"/>
      <c r="K127" s="183"/>
      <c r="L127" s="183"/>
      <c r="M127" s="183"/>
      <c r="N127" s="183"/>
      <c r="O127" s="183"/>
      <c r="P127" s="183"/>
    </row>
    <row r="128" spans="1:16" x14ac:dyDescent="0.25">
      <c r="A128" s="183"/>
      <c r="B128" s="183"/>
      <c r="C128" s="183"/>
      <c r="D128" s="184"/>
      <c r="E128" s="183"/>
      <c r="F128" s="183"/>
      <c r="G128" s="183"/>
      <c r="H128" s="183"/>
      <c r="I128" s="183"/>
      <c r="J128" s="183"/>
      <c r="K128" s="183"/>
      <c r="L128" s="183"/>
      <c r="M128" s="183"/>
      <c r="N128" s="183"/>
      <c r="O128" s="183"/>
      <c r="P128" s="183"/>
    </row>
    <row r="129" spans="1:16" x14ac:dyDescent="0.25">
      <c r="A129" s="183"/>
      <c r="B129" s="183"/>
      <c r="C129" s="183"/>
      <c r="D129" s="184"/>
      <c r="E129" s="183"/>
      <c r="F129" s="183"/>
      <c r="G129" s="183"/>
      <c r="H129" s="183"/>
      <c r="I129" s="183"/>
      <c r="J129" s="183"/>
      <c r="K129" s="183"/>
      <c r="L129" s="183"/>
      <c r="M129" s="183"/>
      <c r="N129" s="183"/>
      <c r="O129" s="183"/>
      <c r="P129" s="183"/>
    </row>
    <row r="130" spans="1:16" x14ac:dyDescent="0.25">
      <c r="A130" s="183"/>
      <c r="B130" s="183"/>
      <c r="C130" s="183"/>
      <c r="D130" s="184"/>
      <c r="E130" s="183"/>
      <c r="F130" s="183"/>
      <c r="G130" s="183"/>
      <c r="H130" s="183"/>
      <c r="I130" s="183"/>
      <c r="J130" s="183"/>
      <c r="K130" s="183"/>
      <c r="L130" s="183"/>
      <c r="M130" s="183"/>
      <c r="N130" s="183"/>
      <c r="O130" s="183"/>
      <c r="P130" s="183"/>
    </row>
    <row r="131" spans="1:16" x14ac:dyDescent="0.25">
      <c r="A131" s="183"/>
      <c r="B131" s="183"/>
      <c r="C131" s="183"/>
      <c r="D131" s="184"/>
      <c r="E131" s="183"/>
      <c r="F131" s="183"/>
      <c r="G131" s="183"/>
      <c r="H131" s="183"/>
      <c r="I131" s="183"/>
      <c r="J131" s="183"/>
      <c r="K131" s="183"/>
      <c r="L131" s="183"/>
      <c r="M131" s="183"/>
      <c r="N131" s="183"/>
      <c r="O131" s="183"/>
      <c r="P131" s="183"/>
    </row>
    <row r="132" spans="1:16" x14ac:dyDescent="0.25">
      <c r="A132" s="183"/>
      <c r="B132" s="183"/>
      <c r="C132" s="183"/>
      <c r="D132" s="184"/>
      <c r="E132" s="183"/>
      <c r="F132" s="183"/>
      <c r="G132" s="183"/>
      <c r="H132" s="183"/>
      <c r="I132" s="183"/>
      <c r="J132" s="183"/>
      <c r="K132" s="183"/>
      <c r="L132" s="183"/>
      <c r="M132" s="183"/>
      <c r="N132" s="183"/>
      <c r="O132" s="183"/>
      <c r="P132" s="183"/>
    </row>
    <row r="133" spans="1:16" x14ac:dyDescent="0.25">
      <c r="A133" s="183"/>
      <c r="B133" s="183"/>
      <c r="C133" s="183"/>
      <c r="D133" s="184"/>
      <c r="E133" s="183"/>
      <c r="F133" s="183"/>
      <c r="G133" s="183"/>
      <c r="H133" s="183"/>
      <c r="I133" s="183"/>
      <c r="J133" s="183"/>
      <c r="K133" s="183"/>
      <c r="L133" s="183"/>
      <c r="M133" s="183"/>
      <c r="N133" s="183"/>
      <c r="O133" s="183"/>
      <c r="P133" s="183"/>
    </row>
    <row r="134" spans="1:16" x14ac:dyDescent="0.25">
      <c r="A134" s="183"/>
      <c r="B134" s="183"/>
      <c r="C134" s="183"/>
      <c r="D134" s="184"/>
      <c r="E134" s="183"/>
      <c r="F134" s="183"/>
      <c r="G134" s="183"/>
      <c r="H134" s="183"/>
      <c r="I134" s="183"/>
      <c r="J134" s="183"/>
      <c r="K134" s="183"/>
      <c r="L134" s="183"/>
      <c r="M134" s="183"/>
      <c r="N134" s="183"/>
      <c r="O134" s="183"/>
      <c r="P134" s="183"/>
    </row>
    <row r="135" spans="1:16" x14ac:dyDescent="0.25">
      <c r="A135" s="183"/>
      <c r="B135" s="183"/>
      <c r="C135" s="183"/>
      <c r="D135" s="184"/>
      <c r="E135" s="183"/>
      <c r="F135" s="183"/>
      <c r="G135" s="183"/>
      <c r="H135" s="183"/>
      <c r="I135" s="183"/>
      <c r="J135" s="183"/>
      <c r="K135" s="183"/>
      <c r="L135" s="183"/>
      <c r="M135" s="183"/>
      <c r="N135" s="183"/>
      <c r="O135" s="183"/>
      <c r="P135" s="183"/>
    </row>
    <row r="136" spans="1:16" x14ac:dyDescent="0.25">
      <c r="A136" s="183"/>
      <c r="B136" s="183"/>
      <c r="C136" s="183"/>
      <c r="D136" s="184"/>
      <c r="E136" s="183"/>
      <c r="F136" s="183"/>
      <c r="G136" s="183"/>
      <c r="H136" s="183"/>
      <c r="I136" s="183"/>
      <c r="J136" s="183"/>
      <c r="K136" s="183"/>
      <c r="L136" s="183"/>
      <c r="M136" s="183"/>
      <c r="N136" s="183"/>
      <c r="O136" s="183"/>
      <c r="P136" s="183"/>
    </row>
    <row r="137" spans="1:16" x14ac:dyDescent="0.25">
      <c r="A137" s="183"/>
      <c r="B137" s="183"/>
      <c r="C137" s="183"/>
      <c r="D137" s="184"/>
      <c r="E137" s="183"/>
      <c r="F137" s="183"/>
      <c r="G137" s="183"/>
      <c r="H137" s="183"/>
      <c r="I137" s="183"/>
      <c r="J137" s="183"/>
      <c r="K137" s="183"/>
      <c r="L137" s="183"/>
      <c r="M137" s="183"/>
      <c r="N137" s="183"/>
      <c r="O137" s="183"/>
      <c r="P137" s="183"/>
    </row>
    <row r="138" spans="1:16" x14ac:dyDescent="0.25">
      <c r="A138" s="183"/>
      <c r="B138" s="183"/>
      <c r="C138" s="183"/>
      <c r="D138" s="184"/>
      <c r="E138" s="183"/>
      <c r="F138" s="183"/>
      <c r="G138" s="183"/>
      <c r="H138" s="183"/>
      <c r="I138" s="183"/>
      <c r="J138" s="183"/>
      <c r="K138" s="183"/>
      <c r="L138" s="183"/>
      <c r="M138" s="183"/>
      <c r="N138" s="183"/>
      <c r="O138" s="183"/>
      <c r="P138" s="183"/>
    </row>
    <row r="139" spans="1:16" x14ac:dyDescent="0.25">
      <c r="A139" s="183"/>
      <c r="B139" s="183"/>
      <c r="C139" s="183"/>
      <c r="D139" s="184"/>
      <c r="E139" s="183"/>
      <c r="F139" s="183"/>
      <c r="G139" s="183"/>
      <c r="H139" s="183"/>
      <c r="I139" s="183"/>
      <c r="J139" s="183"/>
      <c r="K139" s="183"/>
      <c r="L139" s="183"/>
      <c r="M139" s="183"/>
      <c r="N139" s="183"/>
      <c r="O139" s="183"/>
      <c r="P139" s="183"/>
    </row>
    <row r="140" spans="1:16" x14ac:dyDescent="0.25">
      <c r="A140" s="183"/>
      <c r="B140" s="183"/>
      <c r="C140" s="183"/>
      <c r="D140" s="184"/>
      <c r="E140" s="183"/>
      <c r="F140" s="183"/>
      <c r="G140" s="183"/>
      <c r="H140" s="183"/>
      <c r="I140" s="183"/>
      <c r="J140" s="183"/>
      <c r="K140" s="183"/>
      <c r="L140" s="183"/>
      <c r="M140" s="183"/>
      <c r="N140" s="183"/>
      <c r="O140" s="183"/>
      <c r="P140" s="183"/>
    </row>
    <row r="141" spans="1:16" x14ac:dyDescent="0.25">
      <c r="A141" s="183"/>
      <c r="B141" s="183"/>
      <c r="C141" s="183"/>
      <c r="D141" s="184"/>
      <c r="E141" s="183"/>
      <c r="F141" s="183"/>
      <c r="G141" s="183"/>
      <c r="H141" s="183"/>
      <c r="I141" s="183"/>
      <c r="J141" s="183"/>
      <c r="K141" s="183"/>
      <c r="L141" s="183"/>
      <c r="M141" s="183"/>
      <c r="N141" s="183"/>
      <c r="O141" s="183"/>
      <c r="P141" s="183"/>
    </row>
    <row r="142" spans="1:16" x14ac:dyDescent="0.25">
      <c r="A142" s="183"/>
      <c r="B142" s="183"/>
      <c r="C142" s="183"/>
      <c r="D142" s="184"/>
      <c r="E142" s="183"/>
      <c r="F142" s="183"/>
      <c r="G142" s="183"/>
      <c r="H142" s="183"/>
      <c r="I142" s="183"/>
      <c r="J142" s="183"/>
      <c r="K142" s="183"/>
      <c r="L142" s="183"/>
      <c r="M142" s="183"/>
      <c r="N142" s="183"/>
      <c r="O142" s="183"/>
      <c r="P142" s="183"/>
    </row>
    <row r="143" spans="1:16" x14ac:dyDescent="0.25">
      <c r="A143" s="183"/>
      <c r="B143" s="183"/>
      <c r="C143" s="183"/>
      <c r="D143" s="184"/>
      <c r="E143" s="183"/>
      <c r="F143" s="183"/>
      <c r="G143" s="183"/>
      <c r="H143" s="183"/>
      <c r="I143" s="183"/>
      <c r="J143" s="183"/>
      <c r="K143" s="183"/>
      <c r="L143" s="183"/>
      <c r="M143" s="183"/>
      <c r="N143" s="183"/>
      <c r="O143" s="183"/>
      <c r="P143" s="183"/>
    </row>
    <row r="144" spans="1:16" x14ac:dyDescent="0.25">
      <c r="A144" s="183"/>
      <c r="B144" s="183"/>
      <c r="C144" s="183"/>
      <c r="D144" s="184"/>
      <c r="E144" s="183"/>
      <c r="F144" s="183"/>
      <c r="G144" s="183"/>
      <c r="H144" s="183"/>
      <c r="I144" s="183"/>
      <c r="J144" s="183"/>
      <c r="K144" s="183"/>
      <c r="L144" s="183"/>
      <c r="M144" s="183"/>
      <c r="N144" s="183"/>
      <c r="O144" s="183"/>
      <c r="P144" s="183"/>
    </row>
    <row r="145" spans="1:16" x14ac:dyDescent="0.25">
      <c r="A145" s="183"/>
      <c r="B145" s="183"/>
      <c r="C145" s="183"/>
      <c r="D145" s="184"/>
      <c r="E145" s="183"/>
      <c r="F145" s="183"/>
      <c r="G145" s="183"/>
      <c r="H145" s="183"/>
      <c r="I145" s="183"/>
      <c r="J145" s="183"/>
      <c r="K145" s="183"/>
      <c r="L145" s="183"/>
      <c r="M145" s="183"/>
      <c r="N145" s="183"/>
      <c r="O145" s="183"/>
      <c r="P145" s="183"/>
    </row>
    <row r="146" spans="1:16" x14ac:dyDescent="0.25">
      <c r="A146" s="183"/>
      <c r="B146" s="183"/>
      <c r="C146" s="183"/>
      <c r="D146" s="184"/>
      <c r="E146" s="183"/>
      <c r="F146" s="183"/>
      <c r="G146" s="183"/>
      <c r="H146" s="183"/>
      <c r="I146" s="183"/>
      <c r="J146" s="183"/>
      <c r="K146" s="183"/>
      <c r="L146" s="183"/>
      <c r="M146" s="183"/>
      <c r="N146" s="183"/>
      <c r="O146" s="183"/>
      <c r="P146" s="183"/>
    </row>
    <row r="147" spans="1:16" x14ac:dyDescent="0.25">
      <c r="A147" s="183"/>
      <c r="B147" s="183"/>
      <c r="C147" s="183"/>
      <c r="D147" s="184"/>
      <c r="E147" s="183"/>
      <c r="F147" s="183"/>
      <c r="G147" s="183"/>
      <c r="H147" s="183"/>
      <c r="I147" s="183"/>
      <c r="J147" s="183"/>
      <c r="K147" s="183"/>
      <c r="L147" s="183"/>
      <c r="M147" s="183"/>
      <c r="N147" s="183"/>
      <c r="O147" s="183"/>
      <c r="P147" s="183"/>
    </row>
    <row r="148" spans="1:16" x14ac:dyDescent="0.25">
      <c r="A148" s="183"/>
      <c r="B148" s="183"/>
      <c r="C148" s="183"/>
      <c r="D148" s="184"/>
      <c r="E148" s="183"/>
      <c r="F148" s="183"/>
      <c r="G148" s="183"/>
      <c r="H148" s="183"/>
      <c r="I148" s="183"/>
      <c r="J148" s="183"/>
      <c r="K148" s="183"/>
      <c r="L148" s="183"/>
      <c r="M148" s="183"/>
      <c r="N148" s="183"/>
      <c r="O148" s="183"/>
      <c r="P148" s="183"/>
    </row>
    <row r="149" spans="1:16" x14ac:dyDescent="0.25">
      <c r="A149" s="183"/>
      <c r="B149" s="183"/>
      <c r="C149" s="183"/>
      <c r="D149" s="184"/>
      <c r="E149" s="183"/>
      <c r="F149" s="183"/>
      <c r="G149" s="183"/>
      <c r="H149" s="183"/>
      <c r="I149" s="183"/>
      <c r="J149" s="183"/>
      <c r="K149" s="183"/>
      <c r="L149" s="183"/>
      <c r="M149" s="183"/>
      <c r="N149" s="183"/>
      <c r="O149" s="183"/>
      <c r="P149" s="183"/>
    </row>
    <row r="150" spans="1:16" x14ac:dyDescent="0.25">
      <c r="A150" s="183"/>
      <c r="B150" s="183"/>
      <c r="C150" s="183"/>
      <c r="D150" s="184"/>
      <c r="E150" s="183"/>
      <c r="F150" s="183"/>
      <c r="G150" s="183"/>
      <c r="H150" s="183"/>
      <c r="I150" s="183"/>
      <c r="J150" s="183"/>
      <c r="K150" s="183"/>
      <c r="L150" s="183"/>
      <c r="M150" s="183"/>
      <c r="N150" s="183"/>
      <c r="O150" s="183"/>
      <c r="P150" s="183"/>
    </row>
    <row r="151" spans="1:16" x14ac:dyDescent="0.25">
      <c r="A151" s="183"/>
      <c r="B151" s="183"/>
      <c r="C151" s="183"/>
      <c r="D151" s="184"/>
      <c r="E151" s="183"/>
      <c r="F151" s="183"/>
      <c r="G151" s="183"/>
      <c r="H151" s="183"/>
      <c r="I151" s="183"/>
      <c r="J151" s="183"/>
      <c r="K151" s="183"/>
      <c r="L151" s="183"/>
      <c r="M151" s="183"/>
      <c r="N151" s="183"/>
      <c r="O151" s="183"/>
      <c r="P151" s="183"/>
    </row>
    <row r="152" spans="1:16" x14ac:dyDescent="0.25">
      <c r="A152" s="183"/>
      <c r="B152" s="183"/>
      <c r="C152" s="183"/>
      <c r="D152" s="184"/>
      <c r="E152" s="183"/>
      <c r="F152" s="183"/>
      <c r="G152" s="183"/>
      <c r="H152" s="183"/>
      <c r="I152" s="183"/>
      <c r="J152" s="183"/>
      <c r="K152" s="183"/>
      <c r="L152" s="183"/>
      <c r="M152" s="183"/>
      <c r="N152" s="183"/>
      <c r="O152" s="183"/>
      <c r="P152" s="183"/>
    </row>
    <row r="153" spans="1:16" x14ac:dyDescent="0.25">
      <c r="A153" s="183"/>
      <c r="B153" s="183"/>
      <c r="C153" s="183"/>
      <c r="D153" s="184"/>
      <c r="E153" s="183"/>
      <c r="F153" s="183"/>
      <c r="G153" s="183"/>
      <c r="H153" s="183"/>
      <c r="I153" s="183"/>
      <c r="J153" s="183"/>
      <c r="K153" s="183"/>
      <c r="L153" s="183"/>
      <c r="M153" s="183"/>
      <c r="N153" s="183"/>
      <c r="O153" s="183"/>
      <c r="P153" s="183"/>
    </row>
    <row r="154" spans="1:16" x14ac:dyDescent="0.25">
      <c r="A154" s="183"/>
      <c r="B154" s="183"/>
      <c r="C154" s="183"/>
      <c r="D154" s="184"/>
      <c r="E154" s="183"/>
      <c r="F154" s="183"/>
      <c r="G154" s="183"/>
      <c r="H154" s="183"/>
      <c r="I154" s="183"/>
      <c r="J154" s="183"/>
      <c r="K154" s="183"/>
      <c r="L154" s="183"/>
      <c r="M154" s="183"/>
      <c r="N154" s="183"/>
      <c r="O154" s="183"/>
      <c r="P154" s="183"/>
    </row>
    <row r="155" spans="1:16" x14ac:dyDescent="0.25">
      <c r="A155" s="183"/>
      <c r="B155" s="183"/>
      <c r="C155" s="183"/>
      <c r="D155" s="184"/>
      <c r="E155" s="183"/>
      <c r="F155" s="183"/>
      <c r="G155" s="183"/>
      <c r="H155" s="183"/>
      <c r="I155" s="183"/>
      <c r="J155" s="183"/>
      <c r="K155" s="183"/>
      <c r="L155" s="183"/>
      <c r="M155" s="183"/>
      <c r="N155" s="183"/>
      <c r="O155" s="183"/>
      <c r="P155" s="183"/>
    </row>
    <row r="156" spans="1:16" x14ac:dyDescent="0.25">
      <c r="A156" s="183"/>
      <c r="B156" s="183"/>
      <c r="C156" s="183"/>
      <c r="D156" s="184"/>
      <c r="E156" s="183"/>
      <c r="F156" s="183"/>
      <c r="G156" s="183"/>
      <c r="H156" s="183"/>
      <c r="I156" s="183"/>
      <c r="J156" s="183"/>
      <c r="K156" s="183"/>
      <c r="L156" s="183"/>
      <c r="M156" s="183"/>
      <c r="N156" s="183"/>
      <c r="O156" s="183"/>
      <c r="P156" s="183"/>
    </row>
    <row r="157" spans="1:16" x14ac:dyDescent="0.25">
      <c r="A157" s="183"/>
      <c r="B157" s="183"/>
      <c r="C157" s="183"/>
      <c r="D157" s="184"/>
      <c r="E157" s="183"/>
      <c r="F157" s="183"/>
      <c r="G157" s="183"/>
      <c r="H157" s="183"/>
      <c r="I157" s="183"/>
      <c r="J157" s="183"/>
      <c r="K157" s="183"/>
      <c r="L157" s="183"/>
      <c r="M157" s="183"/>
      <c r="N157" s="183"/>
      <c r="O157" s="183"/>
      <c r="P157" s="183"/>
    </row>
    <row r="158" spans="1:16" x14ac:dyDescent="0.25">
      <c r="A158" s="183"/>
      <c r="B158" s="183"/>
      <c r="C158" s="183"/>
      <c r="D158" s="184"/>
      <c r="E158" s="183"/>
      <c r="F158" s="183"/>
      <c r="G158" s="183"/>
      <c r="H158" s="183"/>
      <c r="I158" s="183"/>
      <c r="J158" s="183"/>
      <c r="K158" s="183"/>
      <c r="L158" s="183"/>
      <c r="M158" s="183"/>
      <c r="N158" s="183"/>
      <c r="O158" s="183"/>
      <c r="P158" s="183"/>
    </row>
    <row r="159" spans="1:16" x14ac:dyDescent="0.25">
      <c r="A159" s="183"/>
      <c r="B159" s="183"/>
      <c r="C159" s="183"/>
      <c r="D159" s="184"/>
      <c r="E159" s="183"/>
      <c r="F159" s="183"/>
      <c r="G159" s="183"/>
      <c r="H159" s="183"/>
      <c r="I159" s="183"/>
      <c r="J159" s="183"/>
      <c r="K159" s="183"/>
      <c r="L159" s="183"/>
      <c r="M159" s="183"/>
      <c r="N159" s="183"/>
      <c r="O159" s="183"/>
      <c r="P159" s="183"/>
    </row>
    <row r="160" spans="1:16" x14ac:dyDescent="0.25">
      <c r="A160" s="183"/>
      <c r="B160" s="183"/>
      <c r="C160" s="183"/>
      <c r="D160" s="184"/>
      <c r="E160" s="183"/>
      <c r="F160" s="183"/>
      <c r="G160" s="183"/>
      <c r="H160" s="183"/>
      <c r="I160" s="183"/>
      <c r="J160" s="183"/>
      <c r="K160" s="183"/>
      <c r="L160" s="183"/>
      <c r="M160" s="183"/>
      <c r="N160" s="183"/>
      <c r="O160" s="183"/>
      <c r="P160" s="183"/>
    </row>
    <row r="161" spans="1:16" x14ac:dyDescent="0.25">
      <c r="A161" s="183"/>
      <c r="B161" s="183"/>
      <c r="C161" s="183"/>
      <c r="D161" s="184"/>
      <c r="E161" s="183"/>
      <c r="F161" s="183"/>
      <c r="G161" s="183"/>
      <c r="H161" s="183"/>
      <c r="I161" s="183"/>
      <c r="J161" s="183"/>
      <c r="K161" s="183"/>
      <c r="L161" s="183"/>
      <c r="M161" s="183"/>
      <c r="N161" s="183"/>
      <c r="O161" s="183"/>
      <c r="P161" s="183"/>
    </row>
    <row r="162" spans="1:16" x14ac:dyDescent="0.25">
      <c r="A162" s="183"/>
      <c r="B162" s="183"/>
      <c r="C162" s="183"/>
      <c r="D162" s="184"/>
      <c r="E162" s="183"/>
      <c r="F162" s="183"/>
      <c r="G162" s="183"/>
      <c r="H162" s="183"/>
      <c r="I162" s="183"/>
      <c r="J162" s="183"/>
      <c r="K162" s="183"/>
      <c r="L162" s="183"/>
      <c r="M162" s="183"/>
      <c r="N162" s="183"/>
      <c r="O162" s="183"/>
      <c r="P162" s="183"/>
    </row>
    <row r="163" spans="1:16" x14ac:dyDescent="0.25">
      <c r="A163" s="183"/>
      <c r="B163" s="183"/>
      <c r="C163" s="183"/>
      <c r="D163" s="184"/>
      <c r="E163" s="183"/>
      <c r="F163" s="183"/>
      <c r="G163" s="183"/>
      <c r="H163" s="183"/>
      <c r="I163" s="183"/>
      <c r="J163" s="183"/>
      <c r="K163" s="183"/>
      <c r="L163" s="183"/>
      <c r="M163" s="183"/>
      <c r="N163" s="183"/>
      <c r="O163" s="183"/>
      <c r="P163" s="183"/>
    </row>
    <row r="164" spans="1:16" x14ac:dyDescent="0.25">
      <c r="A164" s="183"/>
      <c r="B164" s="183"/>
      <c r="C164" s="183"/>
      <c r="D164" s="184"/>
      <c r="E164" s="183"/>
      <c r="F164" s="183"/>
      <c r="G164" s="183"/>
      <c r="H164" s="183"/>
      <c r="I164" s="183"/>
      <c r="J164" s="183"/>
      <c r="K164" s="183"/>
      <c r="L164" s="183"/>
      <c r="M164" s="183"/>
      <c r="N164" s="183"/>
      <c r="O164" s="183"/>
      <c r="P164" s="183"/>
    </row>
    <row r="165" spans="1:16" x14ac:dyDescent="0.25">
      <c r="A165" s="183"/>
      <c r="B165" s="183"/>
      <c r="C165" s="183"/>
      <c r="D165" s="184"/>
      <c r="E165" s="183"/>
      <c r="F165" s="183"/>
      <c r="G165" s="183"/>
      <c r="H165" s="183"/>
      <c r="I165" s="183"/>
      <c r="J165" s="183"/>
      <c r="K165" s="183"/>
      <c r="L165" s="183"/>
      <c r="M165" s="183"/>
      <c r="N165" s="183"/>
      <c r="O165" s="183"/>
      <c r="P165" s="183"/>
    </row>
    <row r="166" spans="1:16" x14ac:dyDescent="0.25">
      <c r="A166" s="183"/>
      <c r="B166" s="183"/>
      <c r="C166" s="183"/>
      <c r="D166" s="184"/>
      <c r="E166" s="183"/>
      <c r="F166" s="183"/>
      <c r="G166" s="183"/>
      <c r="H166" s="183"/>
      <c r="I166" s="183"/>
      <c r="J166" s="183"/>
      <c r="K166" s="183"/>
      <c r="L166" s="183"/>
      <c r="M166" s="183"/>
      <c r="N166" s="183"/>
      <c r="O166" s="183"/>
      <c r="P166" s="183"/>
    </row>
    <row r="167" spans="1:16" x14ac:dyDescent="0.25">
      <c r="A167" s="183"/>
      <c r="B167" s="183"/>
      <c r="C167" s="183"/>
      <c r="D167" s="184"/>
      <c r="E167" s="183"/>
      <c r="F167" s="183"/>
      <c r="G167" s="183"/>
      <c r="H167" s="183"/>
      <c r="I167" s="183"/>
      <c r="J167" s="183"/>
      <c r="K167" s="183"/>
      <c r="L167" s="183"/>
      <c r="M167" s="183"/>
      <c r="N167" s="183"/>
      <c r="O167" s="183"/>
      <c r="P167" s="183"/>
    </row>
    <row r="168" spans="1:16" x14ac:dyDescent="0.25">
      <c r="A168" s="183"/>
      <c r="B168" s="183"/>
      <c r="C168" s="183"/>
      <c r="D168" s="184"/>
      <c r="E168" s="183"/>
      <c r="F168" s="183"/>
      <c r="G168" s="183"/>
      <c r="H168" s="183"/>
      <c r="I168" s="183"/>
      <c r="J168" s="183"/>
      <c r="K168" s="183"/>
      <c r="L168" s="183"/>
      <c r="M168" s="183"/>
      <c r="N168" s="183"/>
      <c r="O168" s="183"/>
      <c r="P168" s="183"/>
    </row>
    <row r="169" spans="1:16" x14ac:dyDescent="0.25">
      <c r="A169" s="183"/>
      <c r="B169" s="183"/>
      <c r="C169" s="183"/>
      <c r="D169" s="184"/>
      <c r="E169" s="183"/>
      <c r="F169" s="183"/>
      <c r="G169" s="183"/>
      <c r="H169" s="183"/>
      <c r="I169" s="183"/>
      <c r="J169" s="183"/>
      <c r="K169" s="183"/>
      <c r="L169" s="183"/>
      <c r="M169" s="183"/>
      <c r="N169" s="183"/>
      <c r="O169" s="183"/>
      <c r="P169" s="183"/>
    </row>
    <row r="170" spans="1:16" x14ac:dyDescent="0.25">
      <c r="A170" s="183"/>
      <c r="B170" s="183"/>
      <c r="C170" s="183"/>
      <c r="D170" s="184"/>
      <c r="E170" s="183"/>
      <c r="F170" s="183"/>
      <c r="G170" s="183"/>
      <c r="H170" s="183"/>
      <c r="I170" s="183"/>
      <c r="J170" s="183"/>
      <c r="K170" s="183"/>
      <c r="L170" s="183"/>
      <c r="M170" s="183"/>
      <c r="N170" s="183"/>
      <c r="O170" s="183"/>
      <c r="P170" s="183"/>
    </row>
    <row r="171" spans="1:16" x14ac:dyDescent="0.25">
      <c r="A171" s="183"/>
      <c r="B171" s="183"/>
      <c r="C171" s="183"/>
      <c r="D171" s="184"/>
      <c r="E171" s="183"/>
      <c r="F171" s="183"/>
      <c r="G171" s="183"/>
      <c r="H171" s="183"/>
      <c r="I171" s="183"/>
      <c r="J171" s="183"/>
      <c r="K171" s="183"/>
      <c r="L171" s="183"/>
      <c r="M171" s="183"/>
      <c r="N171" s="183"/>
      <c r="O171" s="183"/>
      <c r="P171" s="183"/>
    </row>
    <row r="172" spans="1:16" x14ac:dyDescent="0.25">
      <c r="A172" s="183"/>
      <c r="B172" s="183"/>
      <c r="C172" s="183"/>
      <c r="D172" s="184"/>
      <c r="E172" s="183"/>
      <c r="F172" s="183"/>
      <c r="G172" s="183"/>
      <c r="H172" s="183"/>
      <c r="I172" s="183"/>
      <c r="J172" s="183"/>
      <c r="K172" s="183"/>
      <c r="L172" s="183"/>
      <c r="M172" s="183"/>
      <c r="N172" s="183"/>
      <c r="O172" s="183"/>
      <c r="P172" s="183"/>
    </row>
    <row r="173" spans="1:16" x14ac:dyDescent="0.25">
      <c r="A173" s="183"/>
      <c r="B173" s="183"/>
      <c r="C173" s="183"/>
      <c r="D173" s="184"/>
      <c r="E173" s="183"/>
      <c r="F173" s="183"/>
      <c r="G173" s="183"/>
      <c r="H173" s="183"/>
      <c r="I173" s="183"/>
      <c r="J173" s="183"/>
      <c r="K173" s="183"/>
      <c r="L173" s="183"/>
      <c r="M173" s="183"/>
      <c r="N173" s="183"/>
      <c r="O173" s="183"/>
      <c r="P173" s="183"/>
    </row>
    <row r="174" spans="1:16" x14ac:dyDescent="0.25">
      <c r="A174" s="183"/>
      <c r="B174" s="183"/>
      <c r="C174" s="183"/>
      <c r="D174" s="184"/>
      <c r="E174" s="183"/>
      <c r="F174" s="183"/>
      <c r="G174" s="183"/>
      <c r="H174" s="183"/>
      <c r="I174" s="183"/>
      <c r="J174" s="183"/>
      <c r="K174" s="183"/>
      <c r="L174" s="183"/>
      <c r="M174" s="183"/>
      <c r="N174" s="183"/>
      <c r="O174" s="183"/>
      <c r="P174" s="183"/>
    </row>
    <row r="175" spans="1:16" x14ac:dyDescent="0.25">
      <c r="A175" s="183"/>
      <c r="B175" s="183"/>
      <c r="C175" s="183"/>
      <c r="D175" s="184"/>
      <c r="E175" s="183"/>
      <c r="F175" s="183"/>
      <c r="G175" s="183"/>
      <c r="H175" s="183"/>
      <c r="I175" s="183"/>
      <c r="J175" s="183"/>
      <c r="K175" s="183"/>
      <c r="L175" s="183"/>
      <c r="M175" s="183"/>
      <c r="N175" s="183"/>
      <c r="O175" s="183"/>
      <c r="P175" s="183"/>
    </row>
    <row r="176" spans="1:16" x14ac:dyDescent="0.25">
      <c r="A176" s="183"/>
      <c r="B176" s="183"/>
      <c r="C176" s="183"/>
      <c r="D176" s="184"/>
      <c r="E176" s="183"/>
      <c r="F176" s="183"/>
      <c r="G176" s="183"/>
      <c r="H176" s="183"/>
      <c r="I176" s="183"/>
      <c r="J176" s="183"/>
      <c r="K176" s="183"/>
      <c r="L176" s="183"/>
      <c r="M176" s="183"/>
      <c r="N176" s="183"/>
      <c r="O176" s="183"/>
      <c r="P176" s="183"/>
    </row>
    <row r="177" spans="1:16" x14ac:dyDescent="0.25">
      <c r="A177" s="183"/>
      <c r="B177" s="183"/>
      <c r="C177" s="183"/>
      <c r="D177" s="184"/>
      <c r="E177" s="183"/>
      <c r="F177" s="183"/>
      <c r="G177" s="183"/>
      <c r="H177" s="183"/>
      <c r="I177" s="183"/>
      <c r="J177" s="183"/>
      <c r="K177" s="183"/>
      <c r="L177" s="183"/>
      <c r="M177" s="183"/>
      <c r="N177" s="183"/>
      <c r="O177" s="183"/>
      <c r="P177" s="183"/>
    </row>
    <row r="178" spans="1:16" x14ac:dyDescent="0.25">
      <c r="A178" s="183"/>
      <c r="B178" s="183"/>
      <c r="C178" s="183"/>
      <c r="D178" s="184"/>
      <c r="E178" s="183"/>
      <c r="F178" s="183"/>
      <c r="G178" s="183"/>
      <c r="H178" s="183"/>
      <c r="I178" s="183"/>
      <c r="J178" s="183"/>
      <c r="K178" s="183"/>
      <c r="L178" s="183"/>
      <c r="M178" s="183"/>
      <c r="N178" s="183"/>
      <c r="O178" s="183"/>
      <c r="P178" s="183"/>
    </row>
    <row r="179" spans="1:16" x14ac:dyDescent="0.25">
      <c r="A179" s="183"/>
      <c r="B179" s="183"/>
      <c r="C179" s="183"/>
      <c r="D179" s="184"/>
      <c r="E179" s="183"/>
      <c r="F179" s="183"/>
      <c r="G179" s="183"/>
      <c r="H179" s="183"/>
      <c r="I179" s="183"/>
      <c r="J179" s="183"/>
      <c r="K179" s="183"/>
      <c r="L179" s="183"/>
      <c r="M179" s="183"/>
      <c r="N179" s="183"/>
      <c r="O179" s="183"/>
      <c r="P179" s="183"/>
    </row>
    <row r="180" spans="1:16" x14ac:dyDescent="0.25">
      <c r="A180" s="183"/>
      <c r="B180" s="183"/>
      <c r="C180" s="183"/>
      <c r="D180" s="184"/>
      <c r="E180" s="183"/>
      <c r="F180" s="183"/>
      <c r="G180" s="183"/>
      <c r="H180" s="183"/>
      <c r="I180" s="183"/>
      <c r="J180" s="183"/>
      <c r="K180" s="183"/>
      <c r="L180" s="183"/>
      <c r="M180" s="183"/>
      <c r="N180" s="183"/>
      <c r="O180" s="183"/>
      <c r="P180" s="183"/>
    </row>
    <row r="181" spans="1:16" x14ac:dyDescent="0.25">
      <c r="A181" s="183"/>
      <c r="B181" s="183"/>
      <c r="C181" s="183"/>
      <c r="D181" s="184"/>
      <c r="E181" s="183"/>
      <c r="F181" s="183"/>
      <c r="G181" s="183"/>
      <c r="H181" s="183"/>
      <c r="I181" s="183"/>
      <c r="J181" s="183"/>
      <c r="K181" s="183"/>
      <c r="L181" s="183"/>
      <c r="M181" s="183"/>
      <c r="N181" s="183"/>
      <c r="O181" s="183"/>
      <c r="P181" s="183"/>
    </row>
    <row r="182" spans="1:16" x14ac:dyDescent="0.25">
      <c r="A182" s="183"/>
      <c r="B182" s="183"/>
      <c r="C182" s="183"/>
      <c r="D182" s="184"/>
      <c r="E182" s="183"/>
      <c r="F182" s="183"/>
      <c r="G182" s="183"/>
      <c r="H182" s="183"/>
      <c r="I182" s="183"/>
      <c r="J182" s="183"/>
      <c r="K182" s="183"/>
      <c r="L182" s="183"/>
      <c r="M182" s="183"/>
      <c r="N182" s="183"/>
      <c r="O182" s="183"/>
      <c r="P182" s="183"/>
    </row>
    <row r="183" spans="1:16" x14ac:dyDescent="0.25">
      <c r="A183" s="183"/>
      <c r="B183" s="183"/>
      <c r="C183" s="183"/>
      <c r="D183" s="184"/>
      <c r="E183" s="183"/>
      <c r="F183" s="183"/>
      <c r="G183" s="183"/>
      <c r="H183" s="183"/>
      <c r="I183" s="183"/>
      <c r="J183" s="183"/>
      <c r="K183" s="183"/>
      <c r="L183" s="183"/>
      <c r="M183" s="183"/>
      <c r="N183" s="183"/>
      <c r="O183" s="183"/>
      <c r="P183" s="183"/>
    </row>
    <row r="184" spans="1:16" x14ac:dyDescent="0.25">
      <c r="A184" s="183"/>
      <c r="B184" s="183"/>
      <c r="C184" s="183"/>
      <c r="D184" s="184"/>
      <c r="E184" s="183"/>
      <c r="F184" s="183"/>
      <c r="G184" s="183"/>
      <c r="H184" s="183"/>
      <c r="I184" s="183"/>
      <c r="J184" s="183"/>
      <c r="K184" s="183"/>
      <c r="L184" s="183"/>
      <c r="M184" s="183"/>
      <c r="N184" s="183"/>
      <c r="O184" s="183"/>
      <c r="P184" s="183"/>
    </row>
    <row r="185" spans="1:16" x14ac:dyDescent="0.25">
      <c r="A185" s="183"/>
      <c r="B185" s="183"/>
      <c r="C185" s="183"/>
      <c r="D185" s="184"/>
      <c r="E185" s="183"/>
      <c r="F185" s="183"/>
      <c r="G185" s="183"/>
      <c r="H185" s="183"/>
      <c r="I185" s="183"/>
      <c r="J185" s="183"/>
      <c r="K185" s="183"/>
      <c r="L185" s="183"/>
      <c r="M185" s="183"/>
      <c r="N185" s="183"/>
      <c r="O185" s="183"/>
      <c r="P185" s="183"/>
    </row>
    <row r="186" spans="1:16" x14ac:dyDescent="0.25">
      <c r="A186" s="183"/>
      <c r="B186" s="183"/>
      <c r="C186" s="183"/>
      <c r="D186" s="184"/>
      <c r="E186" s="183"/>
      <c r="F186" s="183"/>
      <c r="G186" s="183"/>
      <c r="H186" s="183"/>
      <c r="I186" s="183"/>
      <c r="J186" s="183"/>
      <c r="K186" s="183"/>
      <c r="L186" s="183"/>
      <c r="M186" s="183"/>
      <c r="N186" s="183"/>
      <c r="O186" s="183"/>
      <c r="P186" s="183"/>
    </row>
    <row r="187" spans="1:16" x14ac:dyDescent="0.25">
      <c r="A187" s="183"/>
      <c r="B187" s="183"/>
      <c r="C187" s="183"/>
      <c r="D187" s="184"/>
      <c r="E187" s="183"/>
      <c r="F187" s="183"/>
      <c r="G187" s="183"/>
      <c r="H187" s="183"/>
      <c r="I187" s="183"/>
      <c r="J187" s="183"/>
      <c r="K187" s="183"/>
      <c r="L187" s="183"/>
      <c r="M187" s="183"/>
      <c r="N187" s="183"/>
      <c r="O187" s="183"/>
      <c r="P187" s="183"/>
    </row>
    <row r="188" spans="1:16" x14ac:dyDescent="0.25">
      <c r="A188" s="183"/>
      <c r="B188" s="183"/>
      <c r="C188" s="183"/>
      <c r="D188" s="184"/>
      <c r="E188" s="183"/>
      <c r="F188" s="183"/>
      <c r="G188" s="183"/>
      <c r="H188" s="183"/>
      <c r="I188" s="183"/>
      <c r="J188" s="183"/>
      <c r="K188" s="183"/>
      <c r="L188" s="183"/>
      <c r="M188" s="183"/>
      <c r="N188" s="183"/>
      <c r="O188" s="183"/>
      <c r="P188" s="183"/>
    </row>
    <row r="189" spans="1:16" x14ac:dyDescent="0.25">
      <c r="A189" s="183"/>
      <c r="B189" s="183"/>
      <c r="C189" s="183"/>
      <c r="D189" s="184"/>
      <c r="E189" s="183"/>
      <c r="F189" s="183"/>
      <c r="G189" s="183"/>
      <c r="H189" s="183"/>
      <c r="I189" s="183"/>
      <c r="J189" s="183"/>
      <c r="K189" s="183"/>
      <c r="L189" s="183"/>
      <c r="M189" s="183"/>
      <c r="N189" s="183"/>
      <c r="O189" s="183"/>
      <c r="P189" s="183"/>
    </row>
    <row r="190" spans="1:16" x14ac:dyDescent="0.25">
      <c r="A190" s="183"/>
      <c r="B190" s="183"/>
      <c r="C190" s="183"/>
      <c r="D190" s="184"/>
      <c r="E190" s="183"/>
      <c r="F190" s="183"/>
      <c r="G190" s="183"/>
      <c r="H190" s="183"/>
      <c r="I190" s="183"/>
      <c r="J190" s="183"/>
      <c r="K190" s="183"/>
      <c r="L190" s="183"/>
      <c r="M190" s="183"/>
      <c r="N190" s="183"/>
      <c r="O190" s="183"/>
      <c r="P190" s="183"/>
    </row>
    <row r="191" spans="1:16" x14ac:dyDescent="0.25">
      <c r="A191" s="183"/>
      <c r="B191" s="183"/>
      <c r="C191" s="183"/>
      <c r="D191" s="184"/>
      <c r="E191" s="183"/>
      <c r="F191" s="183"/>
      <c r="G191" s="183"/>
      <c r="H191" s="183"/>
      <c r="I191" s="183"/>
      <c r="J191" s="183"/>
      <c r="K191" s="183"/>
      <c r="L191" s="183"/>
      <c r="M191" s="183"/>
      <c r="N191" s="183"/>
      <c r="O191" s="183"/>
      <c r="P191" s="183"/>
    </row>
    <row r="192" spans="1:16" x14ac:dyDescent="0.25">
      <c r="A192" s="183"/>
      <c r="B192" s="183"/>
      <c r="C192" s="183"/>
      <c r="D192" s="184"/>
      <c r="E192" s="183"/>
      <c r="F192" s="183"/>
      <c r="G192" s="183"/>
      <c r="H192" s="183"/>
      <c r="I192" s="183"/>
      <c r="J192" s="183"/>
      <c r="K192" s="183"/>
      <c r="L192" s="183"/>
      <c r="M192" s="183"/>
      <c r="N192" s="183"/>
      <c r="O192" s="183"/>
      <c r="P192" s="183"/>
    </row>
    <row r="193" spans="1:16" x14ac:dyDescent="0.25">
      <c r="A193" s="183"/>
      <c r="B193" s="183"/>
      <c r="C193" s="183"/>
      <c r="D193" s="184"/>
      <c r="E193" s="183"/>
      <c r="F193" s="183"/>
      <c r="G193" s="183"/>
      <c r="H193" s="183"/>
      <c r="I193" s="183"/>
      <c r="J193" s="183"/>
      <c r="K193" s="183"/>
      <c r="L193" s="183"/>
      <c r="M193" s="183"/>
      <c r="N193" s="183"/>
      <c r="O193" s="183"/>
      <c r="P193" s="183"/>
    </row>
    <row r="194" spans="1:16" x14ac:dyDescent="0.25">
      <c r="A194" s="183"/>
      <c r="B194" s="183"/>
      <c r="C194" s="183"/>
      <c r="D194" s="184"/>
      <c r="E194" s="183"/>
      <c r="F194" s="183"/>
      <c r="G194" s="183"/>
      <c r="H194" s="183"/>
      <c r="I194" s="183"/>
      <c r="J194" s="183"/>
      <c r="K194" s="183"/>
      <c r="L194" s="183"/>
      <c r="M194" s="183"/>
      <c r="N194" s="183"/>
      <c r="O194" s="183"/>
      <c r="P194" s="183"/>
    </row>
    <row r="195" spans="1:16" x14ac:dyDescent="0.25">
      <c r="L195" s="183"/>
      <c r="M195" s="183"/>
      <c r="N195" s="183"/>
      <c r="O195" s="183"/>
      <c r="P195" s="183"/>
    </row>
    <row r="196" spans="1:16" x14ac:dyDescent="0.25">
      <c r="L196" s="183"/>
      <c r="M196" s="183"/>
      <c r="N196" s="183"/>
      <c r="O196" s="183"/>
      <c r="P196" s="183"/>
    </row>
  </sheetData>
  <mergeCells count="4">
    <mergeCell ref="C10:J10"/>
    <mergeCell ref="C3:J3"/>
    <mergeCell ref="C4:J4"/>
    <mergeCell ref="C5:J5"/>
  </mergeCells>
  <dataValidations count="2">
    <dataValidation type="list" allowBlank="1" showInputMessage="1" showErrorMessage="1" sqref="G12:G15" xr:uid="{9D89A603-A863-4B99-87EC-7FCBD22D3171}">
      <formula1>"Yes,No"</formula1>
    </dataValidation>
    <dataValidation type="list" allowBlank="1" showInputMessage="1" showErrorMessage="1" sqref="H12:H15" xr:uid="{E1AE5A58-D94C-466F-B472-AD87346D3AAD}">
      <formula1>#REF!</formula1>
    </dataValidation>
  </dataValidations>
  <hyperlinks>
    <hyperlink ref="J12" location="General!A1" display="Branding" xr:uid="{099D7835-4CD4-4E99-8712-4B76A60C9704}"/>
    <hyperlink ref="J13" location="Authentication!A1" display="Authentication" xr:uid="{36881C2C-426E-473F-AFD4-E386BB8E61DD}"/>
    <hyperlink ref="J14" location="'App Configuration'!A1" display="App Configuration" xr:uid="{F2DA3862-3547-4422-A3C3-AE6407A09723}"/>
    <hyperlink ref="J16" location="'App Configuration &amp; PI'!A63" display="Outlook 365" xr:uid="{6833367D-3411-4F6C-A3AE-A04A8B4C3EF7}"/>
    <hyperlink ref="J17" location="'App Configuration &amp; PI'!A76" display="Ellucian Colleague" xr:uid="{B4936E8B-9BAE-4A47-B364-93DD39BB287B}"/>
    <hyperlink ref="J18" location="'Custom Domain Name (Optional)'!A1" display="Custom Domain Name" xr:uid="{EA1AB2F4-6059-4470-8198-B333D656A2D0}"/>
    <hyperlink ref="J19" location="'Static Content'!A1" display="About Page" xr:uid="{62B6C227-18BF-4CFC-A414-3A68CAF6CC79}"/>
    <hyperlink ref="J16" location="'App Configuration &amp; PI'!A42" display="Backboard" xr:uid="{BB848B74-B78C-4F98-B2E9-FB3848E72131}"/>
    <hyperlink ref="J15" location="'Static Content'!A1" display="Static Content" xr:uid="{04A1F1D6-FA63-486D-9DE6-909960557E6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BF7F-70DF-4A89-95CF-2CAB2F71B2D3}">
  <dimension ref="A1:N151"/>
  <sheetViews>
    <sheetView workbookViewId="0">
      <selection activeCell="C3" sqref="C3:G3"/>
    </sheetView>
  </sheetViews>
  <sheetFormatPr defaultColWidth="46.85546875" defaultRowHeight="15.75" x14ac:dyDescent="0.25"/>
  <cols>
    <col min="1" max="2" width="2" style="21" customWidth="1"/>
    <col min="3" max="3" width="15.7109375" style="1" customWidth="1"/>
    <col min="4" max="4" width="10.85546875" style="1" bestFit="1" customWidth="1"/>
    <col min="5" max="5" width="30" style="1" customWidth="1"/>
    <col min="6" max="6" width="47.140625" style="1" customWidth="1"/>
    <col min="7" max="7" width="48" style="1" customWidth="1"/>
    <col min="8" max="8" width="2" style="1" customWidth="1"/>
    <col min="9" max="9" width="2" style="21" customWidth="1"/>
    <col min="10" max="10" width="58.42578125" style="20" customWidth="1"/>
    <col min="11" max="14" width="46.85546875" style="20"/>
    <col min="15" max="16384" width="46.85546875" style="1"/>
  </cols>
  <sheetData>
    <row r="1" spans="2:14" s="21" customFormat="1" ht="12" customHeight="1" x14ac:dyDescent="0.25">
      <c r="J1" s="20"/>
      <c r="K1" s="20"/>
      <c r="L1" s="20"/>
      <c r="M1" s="20"/>
      <c r="N1" s="20"/>
    </row>
    <row r="2" spans="2:14" s="21" customFormat="1" ht="12" customHeight="1" thickBot="1" x14ac:dyDescent="0.3">
      <c r="B2" s="23"/>
      <c r="C2" s="24"/>
      <c r="D2" s="24"/>
      <c r="E2" s="24"/>
      <c r="F2" s="24"/>
      <c r="G2" s="24"/>
      <c r="H2" s="25"/>
      <c r="J2" s="20"/>
      <c r="K2" s="20"/>
      <c r="L2" s="20"/>
      <c r="M2" s="20"/>
      <c r="N2" s="20"/>
    </row>
    <row r="3" spans="2:14" ht="46.15" customHeight="1" thickBot="1" x14ac:dyDescent="0.3">
      <c r="B3" s="26"/>
      <c r="C3" s="325"/>
      <c r="D3" s="326"/>
      <c r="E3" s="326"/>
      <c r="F3" s="326"/>
      <c r="G3" s="327"/>
      <c r="H3" s="27"/>
    </row>
    <row r="4" spans="2:14" ht="18.600000000000001" customHeight="1" x14ac:dyDescent="0.25">
      <c r="B4" s="26"/>
      <c r="C4" s="313" t="s">
        <v>12</v>
      </c>
      <c r="D4" s="314"/>
      <c r="E4" s="314"/>
      <c r="F4" s="314"/>
      <c r="G4" s="314"/>
      <c r="H4" s="28"/>
    </row>
    <row r="5" spans="2:14" ht="70.900000000000006" customHeight="1" thickBot="1" x14ac:dyDescent="0.3">
      <c r="B5" s="26"/>
      <c r="C5" s="322" t="s">
        <v>293</v>
      </c>
      <c r="D5" s="323"/>
      <c r="E5" s="323"/>
      <c r="F5" s="323"/>
      <c r="G5" s="324"/>
      <c r="H5" s="28"/>
    </row>
    <row r="6" spans="2:14" ht="26.25" thickBot="1" x14ac:dyDescent="0.3">
      <c r="B6" s="26"/>
      <c r="C6" s="239" t="s">
        <v>5</v>
      </c>
      <c r="D6" s="240" t="s">
        <v>6</v>
      </c>
      <c r="E6" s="240" t="s">
        <v>7</v>
      </c>
      <c r="F6" s="241" t="s">
        <v>8</v>
      </c>
      <c r="G6" s="242" t="s">
        <v>9</v>
      </c>
      <c r="H6" s="30"/>
    </row>
    <row r="7" spans="2:14" x14ac:dyDescent="0.25">
      <c r="B7" s="26"/>
      <c r="C7" s="18" t="s">
        <v>13</v>
      </c>
      <c r="D7" s="203" t="s">
        <v>11</v>
      </c>
      <c r="E7" s="243"/>
      <c r="F7" s="284" t="s">
        <v>262</v>
      </c>
      <c r="G7" s="288" t="s">
        <v>261</v>
      </c>
      <c r="H7" s="29"/>
    </row>
    <row r="8" spans="2:14" x14ac:dyDescent="0.25">
      <c r="B8" s="26"/>
      <c r="C8" s="2" t="s">
        <v>14</v>
      </c>
      <c r="D8" s="6" t="s">
        <v>11</v>
      </c>
      <c r="E8" s="244"/>
      <c r="F8" s="285" t="s">
        <v>263</v>
      </c>
      <c r="G8" s="287"/>
      <c r="H8" s="29"/>
    </row>
    <row r="9" spans="2:14" x14ac:dyDescent="0.25">
      <c r="B9" s="26"/>
      <c r="C9" s="2" t="s">
        <v>15</v>
      </c>
      <c r="D9" s="6" t="s">
        <v>11</v>
      </c>
      <c r="E9" s="244"/>
      <c r="F9" s="285" t="s">
        <v>16</v>
      </c>
      <c r="G9" s="287"/>
      <c r="H9" s="29"/>
    </row>
    <row r="10" spans="2:14" x14ac:dyDescent="0.25">
      <c r="B10" s="26"/>
      <c r="C10" s="2" t="s">
        <v>17</v>
      </c>
      <c r="D10" s="6" t="s">
        <v>11</v>
      </c>
      <c r="E10" s="244"/>
      <c r="F10" s="285" t="s">
        <v>16</v>
      </c>
      <c r="G10" s="287"/>
      <c r="H10" s="29"/>
    </row>
    <row r="11" spans="2:14" ht="89.25" x14ac:dyDescent="0.25">
      <c r="B11" s="26"/>
      <c r="C11" s="2" t="s">
        <v>18</v>
      </c>
      <c r="D11" s="6" t="s">
        <v>11</v>
      </c>
      <c r="E11" s="244"/>
      <c r="F11" s="285"/>
      <c r="G11" s="204" t="s">
        <v>19</v>
      </c>
      <c r="H11" s="31"/>
    </row>
    <row r="12" spans="2:14" ht="26.25" thickBot="1" x14ac:dyDescent="0.3">
      <c r="B12" s="26"/>
      <c r="C12" s="3" t="s">
        <v>20</v>
      </c>
      <c r="D12" s="7" t="s">
        <v>11</v>
      </c>
      <c r="E12" s="245"/>
      <c r="F12" s="286"/>
      <c r="G12" s="205" t="s">
        <v>21</v>
      </c>
      <c r="H12" s="31"/>
    </row>
    <row r="13" spans="2:14" ht="16.5" thickBot="1" x14ac:dyDescent="0.3">
      <c r="B13" s="26"/>
      <c r="C13" s="22"/>
      <c r="D13" s="22"/>
      <c r="E13" s="22"/>
      <c r="F13" s="22"/>
      <c r="G13" s="22"/>
      <c r="H13" s="29"/>
    </row>
    <row r="14" spans="2:14" ht="18.75" x14ac:dyDescent="0.25">
      <c r="B14" s="26"/>
      <c r="C14" s="313" t="s">
        <v>22</v>
      </c>
      <c r="D14" s="314"/>
      <c r="E14" s="314"/>
      <c r="F14" s="314"/>
      <c r="G14" s="315"/>
      <c r="H14" s="28"/>
    </row>
    <row r="15" spans="2:14" ht="28.15" customHeight="1" thickBot="1" x14ac:dyDescent="0.3">
      <c r="B15" s="26"/>
      <c r="C15" s="322" t="s">
        <v>296</v>
      </c>
      <c r="D15" s="323"/>
      <c r="E15" s="323"/>
      <c r="F15" s="323"/>
      <c r="G15" s="324"/>
      <c r="H15" s="32"/>
    </row>
    <row r="16" spans="2:14" ht="25.5" x14ac:dyDescent="0.25">
      <c r="B16" s="26"/>
      <c r="C16" s="239" t="s">
        <v>23</v>
      </c>
      <c r="D16" s="240" t="s">
        <v>6</v>
      </c>
      <c r="E16" s="240" t="s">
        <v>24</v>
      </c>
      <c r="F16" s="241" t="s">
        <v>9</v>
      </c>
      <c r="G16" s="242" t="s">
        <v>25</v>
      </c>
      <c r="H16" s="33"/>
    </row>
    <row r="17" spans="2:8" ht="51" x14ac:dyDescent="0.25">
      <c r="B17" s="26"/>
      <c r="C17" s="2" t="s">
        <v>26</v>
      </c>
      <c r="D17" s="6" t="s">
        <v>11</v>
      </c>
      <c r="E17" s="244"/>
      <c r="F17" s="8" t="s">
        <v>27</v>
      </c>
      <c r="G17" s="19" t="s">
        <v>28</v>
      </c>
      <c r="H17" s="34"/>
    </row>
    <row r="18" spans="2:8" ht="25.5" x14ac:dyDescent="0.25">
      <c r="B18" s="26"/>
      <c r="C18" s="2" t="s">
        <v>297</v>
      </c>
      <c r="D18" s="6" t="s">
        <v>11</v>
      </c>
      <c r="E18" s="244"/>
      <c r="F18" s="8" t="s">
        <v>29</v>
      </c>
      <c r="G18" s="10" t="s">
        <v>30</v>
      </c>
      <c r="H18" s="35"/>
    </row>
    <row r="19" spans="2:8" ht="51" x14ac:dyDescent="0.25">
      <c r="B19" s="26"/>
      <c r="C19" s="2" t="s">
        <v>31</v>
      </c>
      <c r="D19" s="6" t="s">
        <v>11</v>
      </c>
      <c r="E19" s="244"/>
      <c r="F19" s="283" t="s">
        <v>32</v>
      </c>
      <c r="G19" s="11" t="s">
        <v>31</v>
      </c>
      <c r="H19" s="34"/>
    </row>
    <row r="20" spans="2:8" ht="38.25" x14ac:dyDescent="0.25">
      <c r="B20" s="26"/>
      <c r="C20" s="2" t="s">
        <v>33</v>
      </c>
      <c r="D20" s="6" t="s">
        <v>11</v>
      </c>
      <c r="E20" s="244"/>
      <c r="F20" s="283" t="s">
        <v>34</v>
      </c>
      <c r="G20" s="11" t="s">
        <v>35</v>
      </c>
      <c r="H20" s="34"/>
    </row>
    <row r="21" spans="2:8" ht="38.25" x14ac:dyDescent="0.25">
      <c r="B21" s="26"/>
      <c r="C21" s="2" t="s">
        <v>36</v>
      </c>
      <c r="D21" s="6" t="s">
        <v>11</v>
      </c>
      <c r="E21" s="244"/>
      <c r="F21" s="283" t="s">
        <v>37</v>
      </c>
      <c r="G21" s="12" t="s">
        <v>36</v>
      </c>
      <c r="H21" s="36"/>
    </row>
    <row r="22" spans="2:8" ht="38.25" x14ac:dyDescent="0.25">
      <c r="B22" s="26"/>
      <c r="C22" s="2" t="s">
        <v>38</v>
      </c>
      <c r="D22" s="6" t="s">
        <v>11</v>
      </c>
      <c r="E22" s="244"/>
      <c r="F22" s="8" t="s">
        <v>39</v>
      </c>
      <c r="G22" s="10" t="s">
        <v>38</v>
      </c>
      <c r="H22" s="35"/>
    </row>
    <row r="23" spans="2:8" ht="38.25" x14ac:dyDescent="0.25">
      <c r="B23" s="26"/>
      <c r="C23" s="2" t="s">
        <v>40</v>
      </c>
      <c r="D23" s="6" t="s">
        <v>11</v>
      </c>
      <c r="E23" s="244"/>
      <c r="F23" s="8" t="s">
        <v>41</v>
      </c>
      <c r="G23" s="12" t="s">
        <v>42</v>
      </c>
      <c r="H23" s="36"/>
    </row>
    <row r="24" spans="2:8" ht="63.75" x14ac:dyDescent="0.25">
      <c r="B24" s="26"/>
      <c r="C24" s="2" t="s">
        <v>43</v>
      </c>
      <c r="D24" s="6" t="s">
        <v>11</v>
      </c>
      <c r="E24" s="244"/>
      <c r="F24" s="8" t="s">
        <v>44</v>
      </c>
      <c r="G24" s="10" t="s">
        <v>45</v>
      </c>
      <c r="H24" s="35"/>
    </row>
    <row r="25" spans="2:8" ht="63.75" x14ac:dyDescent="0.25">
      <c r="B25" s="26"/>
      <c r="C25" s="2" t="s">
        <v>46</v>
      </c>
      <c r="D25" s="6" t="s">
        <v>11</v>
      </c>
      <c r="E25" s="244"/>
      <c r="F25" s="8" t="s">
        <v>47</v>
      </c>
      <c r="G25" s="12" t="s">
        <v>48</v>
      </c>
      <c r="H25" s="36"/>
    </row>
    <row r="26" spans="2:8" ht="38.25" x14ac:dyDescent="0.25">
      <c r="B26" s="26"/>
      <c r="C26" s="2" t="s">
        <v>49</v>
      </c>
      <c r="D26" s="6" t="s">
        <v>11</v>
      </c>
      <c r="E26" s="244"/>
      <c r="F26" s="8" t="s">
        <v>50</v>
      </c>
      <c r="G26" s="12" t="s">
        <v>295</v>
      </c>
      <c r="H26" s="36"/>
    </row>
    <row r="27" spans="2:8" ht="38.25" x14ac:dyDescent="0.25">
      <c r="B27" s="26"/>
      <c r="C27" s="2" t="s">
        <v>51</v>
      </c>
      <c r="D27" s="6" t="s">
        <v>11</v>
      </c>
      <c r="E27" s="244"/>
      <c r="F27" s="8" t="s">
        <v>50</v>
      </c>
      <c r="G27" s="12" t="s">
        <v>295</v>
      </c>
      <c r="H27" s="36"/>
    </row>
    <row r="28" spans="2:8" x14ac:dyDescent="0.25">
      <c r="B28" s="26"/>
      <c r="C28" s="2" t="s">
        <v>52</v>
      </c>
      <c r="D28" s="6" t="s">
        <v>11</v>
      </c>
      <c r="E28" s="244"/>
      <c r="F28" s="8" t="s">
        <v>53</v>
      </c>
      <c r="G28" s="12" t="s">
        <v>294</v>
      </c>
      <c r="H28" s="36"/>
    </row>
    <row r="29" spans="2:8" ht="38.25" x14ac:dyDescent="0.25">
      <c r="B29" s="26"/>
      <c r="C29" s="2" t="s">
        <v>54</v>
      </c>
      <c r="D29" s="6" t="s">
        <v>11</v>
      </c>
      <c r="E29" s="244"/>
      <c r="F29" s="8" t="s">
        <v>50</v>
      </c>
      <c r="G29" s="12" t="s">
        <v>295</v>
      </c>
      <c r="H29" s="36"/>
    </row>
    <row r="30" spans="2:8" x14ac:dyDescent="0.25">
      <c r="B30" s="26"/>
      <c r="C30" s="2" t="s">
        <v>55</v>
      </c>
      <c r="D30" s="6" t="s">
        <v>11</v>
      </c>
      <c r="E30" s="244"/>
      <c r="F30" s="8" t="s">
        <v>56</v>
      </c>
      <c r="G30" s="12"/>
      <c r="H30" s="36"/>
    </row>
    <row r="31" spans="2:8" ht="38.25" x14ac:dyDescent="0.25">
      <c r="B31" s="26"/>
      <c r="C31" s="2" t="s">
        <v>57</v>
      </c>
      <c r="D31" s="6" t="s">
        <v>11</v>
      </c>
      <c r="E31" s="244"/>
      <c r="F31" s="8" t="s">
        <v>58</v>
      </c>
      <c r="G31" s="13" t="s">
        <v>57</v>
      </c>
      <c r="H31" s="35"/>
    </row>
    <row r="32" spans="2:8" ht="25.5" x14ac:dyDescent="0.25">
      <c r="B32" s="26"/>
      <c r="C32" s="2" t="s">
        <v>59</v>
      </c>
      <c r="D32" s="6" t="s">
        <v>11</v>
      </c>
      <c r="E32" s="244"/>
      <c r="F32" s="8" t="s">
        <v>60</v>
      </c>
      <c r="G32" s="14" t="s">
        <v>61</v>
      </c>
      <c r="H32" s="34"/>
    </row>
    <row r="33" spans="2:8" x14ac:dyDescent="0.25">
      <c r="B33" s="26"/>
      <c r="C33" s="2" t="s">
        <v>62</v>
      </c>
      <c r="D33" s="6" t="s">
        <v>11</v>
      </c>
      <c r="E33" s="244"/>
      <c r="F33" s="9"/>
      <c r="G33" s="15"/>
      <c r="H33" s="37"/>
    </row>
    <row r="34" spans="2:8" ht="26.25" thickBot="1" x14ac:dyDescent="0.3">
      <c r="B34" s="26"/>
      <c r="C34" s="3" t="s">
        <v>63</v>
      </c>
      <c r="D34" s="7" t="s">
        <v>11</v>
      </c>
      <c r="E34" s="245"/>
      <c r="F34" s="16" t="s">
        <v>64</v>
      </c>
      <c r="G34" s="17" t="s">
        <v>65</v>
      </c>
      <c r="H34" s="35"/>
    </row>
    <row r="35" spans="2:8" x14ac:dyDescent="0.25">
      <c r="B35" s="26"/>
      <c r="C35" s="22"/>
      <c r="D35" s="22"/>
      <c r="E35" s="22"/>
      <c r="F35" s="22"/>
      <c r="G35" s="22"/>
      <c r="H35" s="29"/>
    </row>
    <row r="36" spans="2:8" x14ac:dyDescent="0.25">
      <c r="B36" s="26"/>
      <c r="C36" s="22"/>
      <c r="D36" s="22"/>
      <c r="E36" s="22"/>
      <c r="F36" s="22"/>
      <c r="G36" s="22"/>
      <c r="H36" s="29"/>
    </row>
    <row r="37" spans="2:8" x14ac:dyDescent="0.25">
      <c r="B37" s="26"/>
      <c r="C37" s="22"/>
      <c r="D37" s="22"/>
      <c r="E37" s="22"/>
      <c r="F37" s="22"/>
      <c r="G37" s="22"/>
      <c r="H37" s="29"/>
    </row>
    <row r="38" spans="2:8" x14ac:dyDescent="0.25">
      <c r="B38" s="26"/>
      <c r="C38" s="22"/>
      <c r="D38" s="22"/>
      <c r="E38" s="22"/>
      <c r="F38" s="22"/>
      <c r="G38" s="22"/>
      <c r="H38" s="29"/>
    </row>
    <row r="39" spans="2:8" x14ac:dyDescent="0.25">
      <c r="B39" s="26"/>
      <c r="C39" s="22"/>
      <c r="D39" s="22"/>
      <c r="E39" s="22"/>
      <c r="F39" s="22"/>
      <c r="G39" s="22"/>
      <c r="H39" s="29"/>
    </row>
    <row r="40" spans="2:8" x14ac:dyDescent="0.25">
      <c r="B40" s="26"/>
      <c r="C40" s="22"/>
      <c r="D40" s="22"/>
      <c r="E40" s="22"/>
      <c r="F40" s="22"/>
      <c r="G40" s="22"/>
      <c r="H40" s="29"/>
    </row>
    <row r="41" spans="2:8" x14ac:dyDescent="0.25">
      <c r="B41" s="26"/>
      <c r="C41" s="22"/>
      <c r="D41" s="22"/>
      <c r="E41" s="22"/>
      <c r="F41" s="22"/>
      <c r="G41" s="22"/>
      <c r="H41" s="29"/>
    </row>
    <row r="42" spans="2:8" x14ac:dyDescent="0.25">
      <c r="B42" s="26"/>
      <c r="C42" s="22"/>
      <c r="D42" s="22"/>
      <c r="E42" s="22"/>
      <c r="F42" s="22"/>
      <c r="G42" s="22"/>
      <c r="H42" s="29"/>
    </row>
    <row r="43" spans="2:8" x14ac:dyDescent="0.25">
      <c r="B43" s="26"/>
      <c r="C43" s="22"/>
      <c r="D43" s="22"/>
      <c r="E43" s="22"/>
      <c r="F43" s="22"/>
      <c r="G43" s="22"/>
      <c r="H43" s="29"/>
    </row>
    <row r="44" spans="2:8" x14ac:dyDescent="0.25">
      <c r="B44" s="26"/>
      <c r="C44" s="22"/>
      <c r="D44" s="22"/>
      <c r="E44" s="22"/>
      <c r="F44" s="22"/>
      <c r="G44" s="22"/>
      <c r="H44" s="29"/>
    </row>
    <row r="45" spans="2:8" x14ac:dyDescent="0.25">
      <c r="B45" s="26"/>
      <c r="C45" s="22"/>
      <c r="D45" s="22"/>
      <c r="E45" s="22"/>
      <c r="F45" s="22"/>
      <c r="G45" s="22"/>
      <c r="H45" s="29"/>
    </row>
    <row r="46" spans="2:8" x14ac:dyDescent="0.25">
      <c r="B46" s="26"/>
      <c r="C46" s="22"/>
      <c r="D46" s="22"/>
      <c r="E46" s="22"/>
      <c r="F46" s="22"/>
      <c r="G46" s="22"/>
      <c r="H46" s="29"/>
    </row>
    <row r="47" spans="2:8" x14ac:dyDescent="0.25">
      <c r="B47" s="26"/>
      <c r="C47" s="22"/>
      <c r="D47" s="22"/>
      <c r="E47" s="22"/>
      <c r="F47" s="22"/>
      <c r="G47" s="22"/>
      <c r="H47" s="29"/>
    </row>
    <row r="48" spans="2:8" x14ac:dyDescent="0.25">
      <c r="B48" s="26"/>
      <c r="C48" s="22"/>
      <c r="D48" s="22"/>
      <c r="E48" s="22"/>
      <c r="F48" s="22"/>
      <c r="G48" s="22"/>
      <c r="H48" s="29"/>
    </row>
    <row r="49" spans="2:8" x14ac:dyDescent="0.25">
      <c r="B49" s="26"/>
      <c r="C49" s="22"/>
      <c r="D49" s="22"/>
      <c r="E49" s="22"/>
      <c r="F49" s="22"/>
      <c r="G49" s="22"/>
      <c r="H49" s="29"/>
    </row>
    <row r="50" spans="2:8" x14ac:dyDescent="0.25">
      <c r="B50" s="26"/>
      <c r="C50" s="22"/>
      <c r="D50" s="22"/>
      <c r="E50" s="22"/>
      <c r="F50" s="22"/>
      <c r="G50" s="22"/>
      <c r="H50" s="29"/>
    </row>
    <row r="51" spans="2:8" x14ac:dyDescent="0.25">
      <c r="B51" s="26"/>
      <c r="C51" s="22"/>
      <c r="D51" s="22"/>
      <c r="E51" s="22"/>
      <c r="F51" s="22"/>
      <c r="G51" s="22"/>
      <c r="H51" s="29"/>
    </row>
    <row r="52" spans="2:8" x14ac:dyDescent="0.25">
      <c r="B52" s="26"/>
      <c r="C52" s="22"/>
      <c r="D52" s="22"/>
      <c r="E52" s="22"/>
      <c r="F52" s="22"/>
      <c r="G52" s="22"/>
      <c r="H52" s="29"/>
    </row>
    <row r="53" spans="2:8" x14ac:dyDescent="0.25">
      <c r="B53" s="26"/>
      <c r="C53" s="22"/>
      <c r="D53" s="22"/>
      <c r="E53" s="22"/>
      <c r="F53" s="22"/>
      <c r="G53" s="22"/>
      <c r="H53" s="29"/>
    </row>
    <row r="54" spans="2:8" x14ac:dyDescent="0.25">
      <c r="B54" s="26"/>
      <c r="C54" s="22"/>
      <c r="D54" s="22"/>
      <c r="E54" s="22"/>
      <c r="F54" s="22"/>
      <c r="G54" s="22"/>
      <c r="H54" s="29"/>
    </row>
    <row r="55" spans="2:8" x14ac:dyDescent="0.25">
      <c r="B55" s="26"/>
      <c r="C55" s="22"/>
      <c r="D55" s="22"/>
      <c r="E55" s="22"/>
      <c r="F55" s="22"/>
      <c r="G55" s="22"/>
      <c r="H55" s="29"/>
    </row>
    <row r="56" spans="2:8" x14ac:dyDescent="0.25">
      <c r="B56" s="26"/>
      <c r="C56" s="22"/>
      <c r="D56" s="22"/>
      <c r="E56" s="22"/>
      <c r="F56" s="22"/>
      <c r="G56" s="22"/>
      <c r="H56" s="29"/>
    </row>
    <row r="57" spans="2:8" x14ac:dyDescent="0.25">
      <c r="B57" s="26"/>
      <c r="C57" s="22"/>
      <c r="D57" s="22"/>
      <c r="E57" s="22"/>
      <c r="F57" s="22"/>
      <c r="G57" s="22"/>
      <c r="H57" s="29"/>
    </row>
    <row r="58" spans="2:8" x14ac:dyDescent="0.25">
      <c r="B58" s="26"/>
      <c r="C58" s="22"/>
      <c r="D58" s="22"/>
      <c r="E58" s="22"/>
      <c r="F58" s="22"/>
      <c r="G58" s="22"/>
      <c r="H58" s="29"/>
    </row>
    <row r="59" spans="2:8" x14ac:dyDescent="0.25">
      <c r="B59" s="26"/>
      <c r="C59" s="22"/>
      <c r="D59" s="22"/>
      <c r="E59" s="22"/>
      <c r="F59" s="22"/>
      <c r="G59" s="22"/>
      <c r="H59" s="29"/>
    </row>
    <row r="60" spans="2:8" x14ac:dyDescent="0.25">
      <c r="B60" s="26"/>
      <c r="C60" s="22"/>
      <c r="D60" s="22"/>
      <c r="E60" s="22"/>
      <c r="F60" s="22"/>
      <c r="G60" s="22"/>
      <c r="H60" s="29"/>
    </row>
    <row r="61" spans="2:8" x14ac:dyDescent="0.25">
      <c r="B61" s="26"/>
      <c r="C61" s="22"/>
      <c r="D61" s="22"/>
      <c r="E61" s="22"/>
      <c r="F61" s="22"/>
      <c r="G61" s="22"/>
      <c r="H61" s="29"/>
    </row>
    <row r="62" spans="2:8" x14ac:dyDescent="0.25">
      <c r="B62" s="26"/>
      <c r="C62" s="22"/>
      <c r="D62" s="22"/>
      <c r="E62" s="22"/>
      <c r="F62" s="22"/>
      <c r="G62" s="22"/>
      <c r="H62" s="29"/>
    </row>
    <row r="63" spans="2:8" x14ac:dyDescent="0.25">
      <c r="B63" s="38"/>
      <c r="C63" s="39"/>
      <c r="D63" s="39"/>
      <c r="E63" s="39"/>
      <c r="F63" s="39"/>
      <c r="G63" s="39"/>
      <c r="H63" s="40"/>
    </row>
    <row r="64" spans="2:8" x14ac:dyDescent="0.25">
      <c r="C64" s="21"/>
      <c r="D64" s="21"/>
      <c r="E64" s="21"/>
      <c r="F64" s="21"/>
      <c r="G64" s="21"/>
      <c r="H64" s="21"/>
    </row>
    <row r="65" spans="3:8" x14ac:dyDescent="0.25">
      <c r="C65" s="21"/>
      <c r="D65" s="21"/>
      <c r="E65" s="21"/>
      <c r="F65" s="21"/>
      <c r="G65" s="21"/>
      <c r="H65" s="21"/>
    </row>
    <row r="66" spans="3:8" x14ac:dyDescent="0.25">
      <c r="C66" s="21"/>
      <c r="D66" s="21"/>
      <c r="E66" s="21"/>
      <c r="F66" s="21"/>
      <c r="G66" s="21"/>
      <c r="H66" s="21"/>
    </row>
    <row r="67" spans="3:8" x14ac:dyDescent="0.25">
      <c r="C67" s="21"/>
      <c r="D67" s="21"/>
      <c r="E67" s="21"/>
      <c r="F67" s="21"/>
      <c r="G67" s="21"/>
      <c r="H67" s="21"/>
    </row>
    <row r="68" spans="3:8" x14ac:dyDescent="0.25">
      <c r="C68" s="21"/>
      <c r="D68" s="21"/>
      <c r="E68" s="21"/>
      <c r="F68" s="21"/>
      <c r="G68" s="21"/>
      <c r="H68" s="21"/>
    </row>
    <row r="69" spans="3:8" x14ac:dyDescent="0.25">
      <c r="C69" s="21"/>
      <c r="D69" s="21"/>
      <c r="E69" s="21"/>
      <c r="F69" s="21"/>
      <c r="G69" s="21"/>
      <c r="H69" s="21"/>
    </row>
    <row r="70" spans="3:8" x14ac:dyDescent="0.25">
      <c r="C70" s="21"/>
      <c r="D70" s="21"/>
      <c r="E70" s="21"/>
      <c r="F70" s="21"/>
      <c r="G70" s="21"/>
      <c r="H70" s="21"/>
    </row>
    <row r="71" spans="3:8" x14ac:dyDescent="0.25">
      <c r="C71" s="21"/>
      <c r="D71" s="21"/>
      <c r="E71" s="21"/>
      <c r="F71" s="21"/>
      <c r="G71" s="21"/>
      <c r="H71" s="21"/>
    </row>
    <row r="72" spans="3:8" x14ac:dyDescent="0.25">
      <c r="C72" s="21"/>
      <c r="D72" s="21"/>
      <c r="E72" s="21"/>
      <c r="F72" s="21"/>
      <c r="G72" s="21"/>
      <c r="H72" s="21"/>
    </row>
    <row r="73" spans="3:8" x14ac:dyDescent="0.25">
      <c r="C73" s="21"/>
      <c r="D73" s="21"/>
      <c r="E73" s="21"/>
      <c r="F73" s="21"/>
      <c r="G73" s="21"/>
      <c r="H73" s="21"/>
    </row>
    <row r="74" spans="3:8" x14ac:dyDescent="0.25">
      <c r="C74" s="21"/>
      <c r="D74" s="21"/>
      <c r="E74" s="21"/>
      <c r="F74" s="21"/>
      <c r="G74" s="21"/>
      <c r="H74" s="21"/>
    </row>
    <row r="75" spans="3:8" x14ac:dyDescent="0.25">
      <c r="C75" s="21"/>
      <c r="D75" s="21"/>
      <c r="E75" s="21"/>
      <c r="F75" s="21"/>
      <c r="G75" s="21"/>
      <c r="H75" s="21"/>
    </row>
    <row r="76" spans="3:8" x14ac:dyDescent="0.25">
      <c r="C76" s="21"/>
      <c r="D76" s="21"/>
      <c r="E76" s="21"/>
      <c r="F76" s="21"/>
      <c r="G76" s="21"/>
      <c r="H76" s="21"/>
    </row>
    <row r="77" spans="3:8" x14ac:dyDescent="0.25">
      <c r="C77" s="21"/>
      <c r="D77" s="21"/>
      <c r="E77" s="21"/>
      <c r="F77" s="21"/>
      <c r="G77" s="21"/>
      <c r="H77" s="21"/>
    </row>
    <row r="78" spans="3:8" x14ac:dyDescent="0.25">
      <c r="C78" s="21"/>
      <c r="D78" s="21"/>
      <c r="E78" s="21"/>
      <c r="F78" s="21"/>
      <c r="G78" s="21"/>
      <c r="H78" s="21"/>
    </row>
    <row r="79" spans="3:8" x14ac:dyDescent="0.25">
      <c r="C79" s="21"/>
      <c r="D79" s="21"/>
      <c r="E79" s="21"/>
      <c r="F79" s="21"/>
      <c r="G79" s="21"/>
      <c r="H79" s="21"/>
    </row>
    <row r="80" spans="3:8" x14ac:dyDescent="0.25">
      <c r="C80" s="21"/>
      <c r="D80" s="21"/>
      <c r="E80" s="21"/>
      <c r="F80" s="21"/>
      <c r="G80" s="21"/>
      <c r="H80" s="21"/>
    </row>
    <row r="81" spans="3:8" x14ac:dyDescent="0.25">
      <c r="C81" s="21"/>
      <c r="D81" s="21"/>
      <c r="E81" s="21"/>
      <c r="F81" s="21"/>
      <c r="G81" s="21"/>
      <c r="H81" s="21"/>
    </row>
    <row r="82" spans="3:8" x14ac:dyDescent="0.25">
      <c r="C82" s="21"/>
      <c r="D82" s="21"/>
      <c r="E82" s="21"/>
      <c r="F82" s="21"/>
      <c r="G82" s="21"/>
      <c r="H82" s="21"/>
    </row>
    <row r="83" spans="3:8" x14ac:dyDescent="0.25">
      <c r="C83" s="21"/>
      <c r="D83" s="21"/>
      <c r="E83" s="21"/>
      <c r="F83" s="21"/>
      <c r="G83" s="21"/>
      <c r="H83" s="21"/>
    </row>
    <row r="84" spans="3:8" x14ac:dyDescent="0.25">
      <c r="C84" s="21"/>
      <c r="D84" s="21"/>
      <c r="E84" s="21"/>
      <c r="F84" s="21"/>
      <c r="G84" s="21"/>
      <c r="H84" s="21"/>
    </row>
    <row r="85" spans="3:8" x14ac:dyDescent="0.25">
      <c r="C85" s="21"/>
      <c r="D85" s="21"/>
      <c r="E85" s="21"/>
      <c r="F85" s="21"/>
      <c r="G85" s="21"/>
      <c r="H85" s="21"/>
    </row>
    <row r="86" spans="3:8" x14ac:dyDescent="0.25">
      <c r="C86" s="21"/>
      <c r="D86" s="21"/>
      <c r="E86" s="21"/>
      <c r="F86" s="21"/>
      <c r="G86" s="21"/>
      <c r="H86" s="21"/>
    </row>
    <row r="87" spans="3:8" x14ac:dyDescent="0.25">
      <c r="C87" s="21"/>
      <c r="D87" s="21"/>
      <c r="E87" s="21"/>
      <c r="F87" s="21"/>
      <c r="G87" s="21"/>
      <c r="H87" s="21"/>
    </row>
    <row r="88" spans="3:8" x14ac:dyDescent="0.25">
      <c r="C88" s="21"/>
      <c r="D88" s="21"/>
      <c r="E88" s="21"/>
      <c r="F88" s="21"/>
      <c r="G88" s="21"/>
      <c r="H88" s="21"/>
    </row>
    <row r="89" spans="3:8" x14ac:dyDescent="0.25">
      <c r="C89" s="21"/>
      <c r="D89" s="21"/>
      <c r="E89" s="21"/>
      <c r="F89" s="21"/>
      <c r="G89" s="21"/>
      <c r="H89" s="21"/>
    </row>
    <row r="90" spans="3:8" x14ac:dyDescent="0.25">
      <c r="C90" s="21"/>
      <c r="D90" s="21"/>
      <c r="E90" s="21"/>
      <c r="F90" s="21"/>
      <c r="G90" s="21"/>
      <c r="H90" s="21"/>
    </row>
    <row r="91" spans="3:8" x14ac:dyDescent="0.25">
      <c r="C91" s="21"/>
      <c r="D91" s="21"/>
      <c r="E91" s="21"/>
      <c r="F91" s="21"/>
      <c r="G91" s="21"/>
      <c r="H91" s="21"/>
    </row>
    <row r="92" spans="3:8" x14ac:dyDescent="0.25">
      <c r="C92" s="21"/>
      <c r="D92" s="21"/>
      <c r="E92" s="21"/>
      <c r="F92" s="21"/>
      <c r="G92" s="21"/>
      <c r="H92" s="21"/>
    </row>
    <row r="93" spans="3:8" x14ac:dyDescent="0.25">
      <c r="C93" s="21"/>
      <c r="D93" s="21"/>
      <c r="E93" s="21"/>
      <c r="F93" s="21"/>
      <c r="G93" s="21"/>
      <c r="H93" s="21"/>
    </row>
    <row r="94" spans="3:8" x14ac:dyDescent="0.25">
      <c r="C94" s="21"/>
      <c r="D94" s="21"/>
      <c r="E94" s="21"/>
      <c r="F94" s="21"/>
      <c r="G94" s="21"/>
      <c r="H94" s="21"/>
    </row>
    <row r="95" spans="3:8" x14ac:dyDescent="0.25">
      <c r="C95" s="21"/>
      <c r="D95" s="21"/>
      <c r="E95" s="21"/>
      <c r="F95" s="21"/>
      <c r="G95" s="21"/>
      <c r="H95" s="21"/>
    </row>
    <row r="96" spans="3:8" x14ac:dyDescent="0.25">
      <c r="C96" s="21"/>
      <c r="D96" s="21"/>
      <c r="E96" s="21"/>
      <c r="F96" s="21"/>
      <c r="G96" s="21"/>
      <c r="H96" s="21"/>
    </row>
    <row r="97" spans="3:8" x14ac:dyDescent="0.25">
      <c r="C97" s="21"/>
      <c r="D97" s="21"/>
      <c r="E97" s="21"/>
      <c r="F97" s="21"/>
      <c r="G97" s="21"/>
      <c r="H97" s="21"/>
    </row>
    <row r="98" spans="3:8" x14ac:dyDescent="0.25">
      <c r="C98" s="21"/>
      <c r="D98" s="21"/>
      <c r="E98" s="21"/>
      <c r="F98" s="21"/>
      <c r="G98" s="21"/>
      <c r="H98" s="21"/>
    </row>
    <row r="99" spans="3:8" x14ac:dyDescent="0.25">
      <c r="C99" s="21"/>
      <c r="D99" s="21"/>
      <c r="E99" s="21"/>
      <c r="F99" s="21"/>
      <c r="G99" s="21"/>
      <c r="H99" s="21"/>
    </row>
    <row r="100" spans="3:8" x14ac:dyDescent="0.25">
      <c r="C100" s="21"/>
      <c r="D100" s="21"/>
      <c r="E100" s="21"/>
      <c r="F100" s="21"/>
      <c r="G100" s="21"/>
      <c r="H100" s="21"/>
    </row>
    <row r="101" spans="3:8" x14ac:dyDescent="0.25">
      <c r="C101" s="21"/>
      <c r="D101" s="21"/>
      <c r="E101" s="21"/>
      <c r="F101" s="21"/>
      <c r="G101" s="21"/>
      <c r="H101" s="21"/>
    </row>
    <row r="102" spans="3:8" x14ac:dyDescent="0.25">
      <c r="C102" s="21"/>
      <c r="D102" s="21"/>
      <c r="E102" s="21"/>
      <c r="F102" s="21"/>
      <c r="G102" s="21"/>
      <c r="H102" s="21"/>
    </row>
    <row r="103" spans="3:8" x14ac:dyDescent="0.25">
      <c r="C103" s="21"/>
      <c r="D103" s="21"/>
      <c r="E103" s="21"/>
      <c r="F103" s="21"/>
      <c r="G103" s="21"/>
      <c r="H103" s="21"/>
    </row>
    <row r="104" spans="3:8" x14ac:dyDescent="0.25">
      <c r="C104" s="21"/>
      <c r="D104" s="21"/>
      <c r="E104" s="21"/>
      <c r="F104" s="21"/>
      <c r="G104" s="21"/>
      <c r="H104" s="21"/>
    </row>
    <row r="105" spans="3:8" x14ac:dyDescent="0.25">
      <c r="C105" s="21"/>
      <c r="D105" s="21"/>
      <c r="E105" s="21"/>
      <c r="F105" s="21"/>
      <c r="G105" s="21"/>
      <c r="H105" s="21"/>
    </row>
    <row r="106" spans="3:8" x14ac:dyDescent="0.25">
      <c r="C106" s="21"/>
      <c r="D106" s="21"/>
      <c r="E106" s="21"/>
      <c r="F106" s="21"/>
      <c r="G106" s="21"/>
      <c r="H106" s="21"/>
    </row>
    <row r="107" spans="3:8" x14ac:dyDescent="0.25">
      <c r="C107" s="21"/>
      <c r="D107" s="21"/>
      <c r="E107" s="21"/>
      <c r="F107" s="21"/>
      <c r="G107" s="21"/>
      <c r="H107" s="21"/>
    </row>
    <row r="108" spans="3:8" x14ac:dyDescent="0.25">
      <c r="C108" s="21"/>
      <c r="D108" s="21"/>
      <c r="E108" s="21"/>
      <c r="F108" s="21"/>
      <c r="G108" s="21"/>
      <c r="H108" s="21"/>
    </row>
    <row r="109" spans="3:8" x14ac:dyDescent="0.25">
      <c r="C109" s="21"/>
      <c r="D109" s="21"/>
      <c r="E109" s="21"/>
      <c r="F109" s="21"/>
      <c r="G109" s="21"/>
      <c r="H109" s="21"/>
    </row>
    <row r="110" spans="3:8" x14ac:dyDescent="0.25">
      <c r="C110" s="21"/>
      <c r="D110" s="21"/>
      <c r="E110" s="21"/>
      <c r="F110" s="21"/>
      <c r="G110" s="21"/>
      <c r="H110" s="21"/>
    </row>
    <row r="111" spans="3:8" x14ac:dyDescent="0.25">
      <c r="C111" s="21"/>
      <c r="D111" s="21"/>
      <c r="E111" s="21"/>
      <c r="F111" s="21"/>
      <c r="G111" s="21"/>
      <c r="H111" s="21"/>
    </row>
    <row r="112" spans="3:8" x14ac:dyDescent="0.25">
      <c r="C112" s="21"/>
      <c r="D112" s="21"/>
      <c r="E112" s="21"/>
      <c r="F112" s="21"/>
      <c r="G112" s="21"/>
      <c r="H112" s="21"/>
    </row>
    <row r="113" spans="3:8" x14ac:dyDescent="0.25">
      <c r="C113" s="21"/>
      <c r="D113" s="21"/>
      <c r="E113" s="21"/>
      <c r="F113" s="21"/>
      <c r="G113" s="21"/>
      <c r="H113" s="21"/>
    </row>
    <row r="114" spans="3:8" x14ac:dyDescent="0.25">
      <c r="C114" s="21"/>
      <c r="D114" s="21"/>
      <c r="E114" s="21"/>
      <c r="F114" s="21"/>
      <c r="G114" s="21"/>
      <c r="H114" s="21"/>
    </row>
    <row r="115" spans="3:8" x14ac:dyDescent="0.25">
      <c r="C115" s="21"/>
      <c r="D115" s="21"/>
      <c r="E115" s="21"/>
      <c r="F115" s="21"/>
      <c r="G115" s="21"/>
      <c r="H115" s="21"/>
    </row>
    <row r="116" spans="3:8" x14ac:dyDescent="0.25">
      <c r="C116" s="21"/>
      <c r="D116" s="21"/>
      <c r="E116" s="21"/>
      <c r="F116" s="21"/>
      <c r="G116" s="21"/>
      <c r="H116" s="21"/>
    </row>
    <row r="117" spans="3:8" x14ac:dyDescent="0.25">
      <c r="C117" s="21"/>
      <c r="D117" s="21"/>
      <c r="E117" s="21"/>
      <c r="F117" s="21"/>
      <c r="G117" s="21"/>
      <c r="H117" s="21"/>
    </row>
    <row r="118" spans="3:8" x14ac:dyDescent="0.25">
      <c r="C118" s="21"/>
      <c r="D118" s="21"/>
      <c r="E118" s="21"/>
      <c r="F118" s="21"/>
      <c r="G118" s="21"/>
      <c r="H118" s="21"/>
    </row>
    <row r="119" spans="3:8" x14ac:dyDescent="0.25">
      <c r="C119" s="21"/>
      <c r="D119" s="21"/>
      <c r="E119" s="21"/>
      <c r="F119" s="21"/>
      <c r="G119" s="21"/>
      <c r="H119" s="21"/>
    </row>
    <row r="120" spans="3:8" x14ac:dyDescent="0.25">
      <c r="C120" s="21"/>
      <c r="D120" s="21"/>
      <c r="E120" s="21"/>
      <c r="F120" s="21"/>
      <c r="G120" s="21"/>
      <c r="H120" s="21"/>
    </row>
    <row r="121" spans="3:8" x14ac:dyDescent="0.25">
      <c r="C121" s="21"/>
      <c r="D121" s="21"/>
      <c r="E121" s="21"/>
      <c r="F121" s="21"/>
      <c r="G121" s="21"/>
      <c r="H121" s="21"/>
    </row>
    <row r="122" spans="3:8" x14ac:dyDescent="0.25">
      <c r="C122" s="21"/>
      <c r="D122" s="21"/>
      <c r="E122" s="21"/>
      <c r="F122" s="21"/>
      <c r="G122" s="21"/>
      <c r="H122" s="21"/>
    </row>
    <row r="123" spans="3:8" x14ac:dyDescent="0.25">
      <c r="C123" s="21"/>
      <c r="D123" s="21"/>
      <c r="E123" s="21"/>
      <c r="F123" s="21"/>
      <c r="G123" s="21"/>
      <c r="H123" s="21"/>
    </row>
    <row r="124" spans="3:8" x14ac:dyDescent="0.25">
      <c r="C124" s="21"/>
      <c r="D124" s="21"/>
      <c r="E124" s="21"/>
      <c r="F124" s="21"/>
      <c r="G124" s="21"/>
      <c r="H124" s="21"/>
    </row>
    <row r="125" spans="3:8" x14ac:dyDescent="0.25">
      <c r="C125" s="21"/>
      <c r="D125" s="21"/>
      <c r="E125" s="21"/>
      <c r="F125" s="21"/>
      <c r="G125" s="21"/>
      <c r="H125" s="21"/>
    </row>
    <row r="126" spans="3:8" x14ac:dyDescent="0.25">
      <c r="C126" s="21"/>
      <c r="D126" s="21"/>
      <c r="E126" s="21"/>
      <c r="F126" s="21"/>
      <c r="G126" s="21"/>
      <c r="H126" s="21"/>
    </row>
    <row r="127" spans="3:8" x14ac:dyDescent="0.25">
      <c r="C127" s="21"/>
      <c r="D127" s="21"/>
      <c r="E127" s="21"/>
      <c r="F127" s="21"/>
      <c r="G127" s="21"/>
      <c r="H127" s="21"/>
    </row>
    <row r="128" spans="3:8" x14ac:dyDescent="0.25">
      <c r="C128" s="21"/>
      <c r="D128" s="21"/>
      <c r="E128" s="21"/>
      <c r="F128" s="21"/>
      <c r="G128" s="21"/>
      <c r="H128" s="21"/>
    </row>
    <row r="129" spans="3:8" x14ac:dyDescent="0.25">
      <c r="C129" s="21"/>
      <c r="D129" s="21"/>
      <c r="E129" s="21"/>
      <c r="F129" s="21"/>
      <c r="G129" s="21"/>
      <c r="H129" s="21"/>
    </row>
    <row r="130" spans="3:8" x14ac:dyDescent="0.25">
      <c r="C130" s="21"/>
      <c r="D130" s="21"/>
      <c r="E130" s="21"/>
      <c r="F130" s="21"/>
      <c r="G130" s="21"/>
      <c r="H130" s="21"/>
    </row>
    <row r="131" spans="3:8" x14ac:dyDescent="0.25">
      <c r="C131" s="21"/>
      <c r="D131" s="21"/>
      <c r="E131" s="21"/>
      <c r="F131" s="21"/>
      <c r="G131" s="21"/>
      <c r="H131" s="21"/>
    </row>
    <row r="132" spans="3:8" x14ac:dyDescent="0.25">
      <c r="C132" s="21"/>
      <c r="D132" s="21"/>
      <c r="E132" s="21"/>
      <c r="F132" s="21"/>
      <c r="G132" s="21"/>
      <c r="H132" s="21"/>
    </row>
    <row r="133" spans="3:8" x14ac:dyDescent="0.25">
      <c r="C133" s="21"/>
      <c r="D133" s="21"/>
      <c r="E133" s="21"/>
      <c r="F133" s="21"/>
      <c r="G133" s="21"/>
      <c r="H133" s="21"/>
    </row>
    <row r="134" spans="3:8" x14ac:dyDescent="0.25">
      <c r="C134" s="21"/>
      <c r="D134" s="21"/>
      <c r="E134" s="21"/>
      <c r="F134" s="21"/>
      <c r="G134" s="21"/>
      <c r="H134" s="21"/>
    </row>
    <row r="135" spans="3:8" x14ac:dyDescent="0.25">
      <c r="C135" s="21"/>
      <c r="D135" s="21"/>
      <c r="E135" s="21"/>
      <c r="F135" s="21"/>
      <c r="G135" s="21"/>
      <c r="H135" s="21"/>
    </row>
    <row r="136" spans="3:8" x14ac:dyDescent="0.25">
      <c r="C136" s="21"/>
      <c r="D136" s="21"/>
      <c r="E136" s="21"/>
      <c r="F136" s="21"/>
      <c r="G136" s="21"/>
      <c r="H136" s="21"/>
    </row>
    <row r="137" spans="3:8" x14ac:dyDescent="0.25">
      <c r="C137" s="21"/>
      <c r="D137" s="21"/>
      <c r="E137" s="21"/>
      <c r="F137" s="21"/>
      <c r="G137" s="21"/>
      <c r="H137" s="21"/>
    </row>
    <row r="138" spans="3:8" x14ac:dyDescent="0.25">
      <c r="C138" s="21"/>
      <c r="D138" s="21"/>
      <c r="E138" s="21"/>
      <c r="F138" s="21"/>
      <c r="G138" s="21"/>
      <c r="H138" s="21"/>
    </row>
    <row r="139" spans="3:8" x14ac:dyDescent="0.25">
      <c r="C139" s="21"/>
      <c r="D139" s="21"/>
      <c r="E139" s="21"/>
      <c r="F139" s="21"/>
      <c r="G139" s="21"/>
      <c r="H139" s="21"/>
    </row>
    <row r="140" spans="3:8" x14ac:dyDescent="0.25">
      <c r="C140" s="21"/>
      <c r="D140" s="21"/>
      <c r="E140" s="21"/>
      <c r="F140" s="21"/>
      <c r="G140" s="21"/>
      <c r="H140" s="21"/>
    </row>
    <row r="141" spans="3:8" x14ac:dyDescent="0.25">
      <c r="C141" s="21"/>
      <c r="D141" s="21"/>
      <c r="E141" s="21"/>
      <c r="F141" s="21"/>
      <c r="G141" s="21"/>
      <c r="H141" s="21"/>
    </row>
    <row r="142" spans="3:8" x14ac:dyDescent="0.25">
      <c r="C142" s="21"/>
      <c r="D142" s="21"/>
      <c r="E142" s="21"/>
      <c r="F142" s="21"/>
      <c r="G142" s="21"/>
      <c r="H142" s="21"/>
    </row>
    <row r="143" spans="3:8" x14ac:dyDescent="0.25">
      <c r="C143" s="21"/>
      <c r="D143" s="21"/>
      <c r="E143" s="21"/>
      <c r="F143" s="21"/>
      <c r="G143" s="21"/>
      <c r="H143" s="21"/>
    </row>
    <row r="144" spans="3:8" x14ac:dyDescent="0.25">
      <c r="C144" s="21"/>
      <c r="D144" s="21"/>
      <c r="E144" s="21"/>
      <c r="F144" s="21"/>
      <c r="G144" s="21"/>
      <c r="H144" s="21"/>
    </row>
    <row r="145" spans="3:8" x14ac:dyDescent="0.25">
      <c r="C145" s="21"/>
      <c r="D145" s="21"/>
      <c r="E145" s="21"/>
      <c r="F145" s="21"/>
      <c r="G145" s="21"/>
      <c r="H145" s="21"/>
    </row>
    <row r="146" spans="3:8" x14ac:dyDescent="0.25">
      <c r="C146" s="21"/>
      <c r="D146" s="21"/>
      <c r="E146" s="21"/>
      <c r="F146" s="21"/>
      <c r="G146" s="21"/>
      <c r="H146" s="21"/>
    </row>
    <row r="147" spans="3:8" x14ac:dyDescent="0.25">
      <c r="C147" s="21"/>
      <c r="D147" s="21"/>
      <c r="E147" s="21"/>
      <c r="F147" s="21"/>
      <c r="G147" s="21"/>
      <c r="H147" s="21"/>
    </row>
    <row r="148" spans="3:8" x14ac:dyDescent="0.25">
      <c r="C148" s="21"/>
      <c r="D148" s="21"/>
      <c r="E148" s="21"/>
      <c r="F148" s="21"/>
      <c r="G148" s="21"/>
      <c r="H148" s="21"/>
    </row>
    <row r="149" spans="3:8" x14ac:dyDescent="0.25">
      <c r="C149" s="21"/>
      <c r="D149" s="21"/>
      <c r="E149" s="21"/>
      <c r="F149" s="21"/>
      <c r="G149" s="21"/>
      <c r="H149" s="21"/>
    </row>
    <row r="150" spans="3:8" x14ac:dyDescent="0.25">
      <c r="C150" s="21"/>
      <c r="D150" s="21"/>
      <c r="E150" s="21"/>
      <c r="F150" s="21"/>
      <c r="G150" s="21"/>
      <c r="H150" s="21"/>
    </row>
    <row r="151" spans="3:8" x14ac:dyDescent="0.25">
      <c r="C151" s="21"/>
      <c r="D151" s="21"/>
      <c r="E151" s="21"/>
      <c r="F151" s="21"/>
      <c r="G151" s="21"/>
      <c r="H151" s="21"/>
    </row>
  </sheetData>
  <mergeCells count="5">
    <mergeCell ref="C15:G15"/>
    <mergeCell ref="C14:G14"/>
    <mergeCell ref="C3:G3"/>
    <mergeCell ref="C5:G5"/>
    <mergeCell ref="C4:G4"/>
  </mergeCells>
  <conditionalFormatting sqref="G35:H50 G13:H13 G8:H10 G63:H1048576 H7">
    <cfRule type="containsText" dxfId="69" priority="9" operator="containsText" text="No">
      <formula>NOT(ISERROR(SEARCH("No",G7)))</formula>
    </cfRule>
  </conditionalFormatting>
  <conditionalFormatting sqref="G6:H6">
    <cfRule type="containsText" dxfId="68" priority="7" operator="containsText" text="No">
      <formula>NOT(ISERROR(SEARCH("No",G6)))</formula>
    </cfRule>
  </conditionalFormatting>
  <conditionalFormatting sqref="G33:H33">
    <cfRule type="containsText" dxfId="67" priority="3" operator="containsText" text="No">
      <formula>NOT(ISERROR(SEARCH("No",G33)))</formula>
    </cfRule>
  </conditionalFormatting>
  <conditionalFormatting sqref="G16">
    <cfRule type="containsText" dxfId="66" priority="1" operator="containsText" text="No">
      <formula>NOT(ISERROR(SEARCH("No",G16)))</formula>
    </cfRule>
  </conditionalFormatting>
  <dataValidations count="3">
    <dataValidation type="list" allowBlank="1" showInputMessage="1" showErrorMessage="1" sqref="E7" xr:uid="{9AAC591C-2318-4AB2-900F-4C30DD138821}">
      <formula1>"Simple Theme (flat icons and single colors text), Icons Theme (colorful icons and text),Colorful Theme (colorful icons and text)"</formula1>
    </dataValidation>
    <dataValidation type="list" allowBlank="1" showInputMessage="1" showErrorMessage="1" sqref="E8" xr:uid="{F66208CF-9A47-442C-8BD5-DA14F11EBADF}">
      <formula1>"Individual Tiles, Full Row Tiles"</formula1>
    </dataValidation>
    <dataValidation type="list" allowBlank="1" showInputMessage="1" showErrorMessage="1" sqref="E17:E34" xr:uid="{8EC07003-00A3-49B0-8324-64978801D62C}">
      <formula1>"Yes,No"</formula1>
    </dataValidation>
  </dataValidations>
  <hyperlinks>
    <hyperlink ref="G18" r:id="rId1" display="Set up Greeting PI" xr:uid="{9C0549FD-493C-411C-9615-140F6FEF0E68}"/>
    <hyperlink ref="G22" r:id="rId2" xr:uid="{D4A54CA0-CC71-432C-85D4-EE3F494A74D2}"/>
    <hyperlink ref="G34" r:id="rId3" display="Set up RSS Feeds tile" xr:uid="{7E33C5B7-3E06-472D-8D9A-53439D521F97}"/>
    <hyperlink ref="G24" r:id="rId4" xr:uid="{E0387C9D-7B6A-4ED0-995B-7CAB67E034A0}"/>
    <hyperlink ref="G31" r:id="rId5" display="Product Integrations" xr:uid="{C4800993-81CF-4D6A-A7FD-E97901C02263}"/>
    <hyperlink ref="G23" r:id="rId6" xr:uid="{3CA5119D-B313-40AF-A4EA-14E15732D7B8}"/>
    <hyperlink ref="G25" r:id="rId7" location="IdP_Details_Vendor" xr:uid="{0856D5DD-2290-4721-83FB-20941E517DF9}"/>
    <hyperlink ref="G19" r:id="rId8" tooltip="Primo" display="https://knowledge.exlibrisgroup.com/campusM/Product_Documentation/Product_Integrations/Library/Primo" xr:uid="{E2C621B5-296C-4797-8AD1-2FAE52002BA1}"/>
    <hyperlink ref="G20" r:id="rId9" tooltip="Primo VE" display="https://knowledge.exlibrisgroup.com/campusM/Product_Documentation/Product_Integrations/Library/Primo_VE" xr:uid="{E9BB5797-F4E6-4845-9FF9-EA1636669C08}"/>
    <hyperlink ref="G21" r:id="rId10" xr:uid="{C431073D-7ECF-4BB0-809A-7A32DDD2241E}"/>
    <hyperlink ref="G27:G33" r:id="rId11" display="Creative Studio" xr:uid="{A084202C-497D-4437-8D77-E78F86D1C048}"/>
    <hyperlink ref="G32" r:id="rId12" location="Configuring_Default_RSS_Feeds" xr:uid="{6A8F35D0-0D36-48E2-B1A5-07C10F82EDB9}"/>
    <hyperlink ref="G29" r:id="rId13" xr:uid="{90A7EB86-E584-4C2A-AD47-FB71A02442F7}"/>
    <hyperlink ref="G17" r:id="rId14" location="Configuring_Default_Banner_Service_Images" xr:uid="{39A7D04A-4013-4493-93C5-F4FAA96F2BB6}"/>
    <hyperlink ref="G7" r:id="rId15" tooltip="App Visuals - Template.pdf" display="https://knowledge.exlibrisgroup.com/@api/deki/files/111630/App_Visuals_-_Template.pdf?revision=1" xr:uid="{11137A2C-7782-483E-9591-31D7D7871A05}"/>
  </hyperlinks>
  <pageMargins left="0.7" right="0.7" top="0.75" bottom="0.75" header="0.3" footer="0.3"/>
  <pageSetup orientation="portrait"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B0766-31E4-4F20-BC20-F162F9C9C980}">
  <dimension ref="A1:O80"/>
  <sheetViews>
    <sheetView workbookViewId="0">
      <selection activeCell="D17" sqref="D17"/>
    </sheetView>
  </sheetViews>
  <sheetFormatPr defaultColWidth="9.140625" defaultRowHeight="15.75" x14ac:dyDescent="0.25"/>
  <cols>
    <col min="1" max="2" width="2" style="5" customWidth="1"/>
    <col min="3" max="3" width="20.42578125" style="5" customWidth="1"/>
    <col min="4" max="4" width="12.5703125" style="5" customWidth="1"/>
    <col min="5" max="5" width="21.42578125" style="5" customWidth="1"/>
    <col min="6" max="6" width="31.42578125" style="5" customWidth="1"/>
    <col min="7" max="7" width="21.85546875" style="5" customWidth="1"/>
    <col min="8" max="8" width="61.5703125" style="5" customWidth="1"/>
    <col min="9" max="9" width="2" style="5" customWidth="1"/>
    <col min="10" max="10" width="33.5703125" style="5" customWidth="1"/>
    <col min="11" max="16384" width="9.140625" style="5"/>
  </cols>
  <sheetData>
    <row r="1" spans="1:15" s="4" customFormat="1" x14ac:dyDescent="0.25">
      <c r="A1" s="43"/>
      <c r="B1" s="43"/>
      <c r="C1" s="43"/>
      <c r="D1" s="44"/>
      <c r="E1" s="44"/>
      <c r="F1" s="43"/>
      <c r="G1" s="43"/>
      <c r="H1" s="43"/>
      <c r="I1" s="43"/>
      <c r="J1" s="43"/>
      <c r="K1" s="43"/>
      <c r="L1" s="43"/>
      <c r="M1" s="43"/>
      <c r="N1" s="43"/>
      <c r="O1" s="43"/>
    </row>
    <row r="2" spans="1:15" s="4" customFormat="1" ht="16.5" thickBot="1" x14ac:dyDescent="0.3">
      <c r="A2" s="104"/>
      <c r="B2" s="45"/>
      <c r="C2" s="46"/>
      <c r="D2" s="47"/>
      <c r="E2" s="47"/>
      <c r="F2" s="46"/>
      <c r="G2" s="46"/>
      <c r="H2" s="46"/>
      <c r="I2" s="119"/>
      <c r="J2" s="43"/>
      <c r="K2" s="43"/>
      <c r="L2" s="43"/>
      <c r="M2" s="43"/>
      <c r="N2" s="43"/>
      <c r="O2" s="43"/>
    </row>
    <row r="3" spans="1:15" s="4" customFormat="1" ht="40.15" customHeight="1" thickBot="1" x14ac:dyDescent="0.3">
      <c r="A3" s="104"/>
      <c r="B3" s="48"/>
      <c r="C3" s="328"/>
      <c r="D3" s="329"/>
      <c r="E3" s="329"/>
      <c r="F3" s="329"/>
      <c r="G3" s="329"/>
      <c r="H3" s="330"/>
      <c r="I3" s="107"/>
      <c r="J3" s="104"/>
      <c r="K3" s="44"/>
      <c r="L3" s="44"/>
      <c r="M3" s="44"/>
      <c r="N3" s="44"/>
      <c r="O3" s="44"/>
    </row>
    <row r="4" spans="1:15" s="41" customFormat="1" ht="21.6" customHeight="1" x14ac:dyDescent="0.25">
      <c r="A4" s="104"/>
      <c r="B4" s="106"/>
      <c r="C4" s="339" t="s">
        <v>259</v>
      </c>
      <c r="D4" s="340"/>
      <c r="E4" s="340"/>
      <c r="F4" s="340"/>
      <c r="G4" s="340"/>
      <c r="H4" s="341"/>
      <c r="I4" s="107"/>
      <c r="J4" s="104"/>
    </row>
    <row r="5" spans="1:15" s="41" customFormat="1" ht="32.25" thickBot="1" x14ac:dyDescent="0.3">
      <c r="A5" s="104"/>
      <c r="B5" s="106"/>
      <c r="C5" s="246" t="s">
        <v>5</v>
      </c>
      <c r="D5" s="247" t="s">
        <v>6</v>
      </c>
      <c r="E5" s="247" t="s">
        <v>7</v>
      </c>
      <c r="F5" s="248" t="s">
        <v>8</v>
      </c>
      <c r="G5" s="351" t="s">
        <v>9</v>
      </c>
      <c r="H5" s="352"/>
      <c r="I5" s="107"/>
      <c r="J5" s="104"/>
    </row>
    <row r="6" spans="1:15" s="41" customFormat="1" ht="43.9" customHeight="1" thickBot="1" x14ac:dyDescent="0.3">
      <c r="A6" s="104"/>
      <c r="B6" s="106"/>
      <c r="C6" s="346" t="s">
        <v>260</v>
      </c>
      <c r="D6" s="347"/>
      <c r="E6" s="347"/>
      <c r="F6" s="347"/>
      <c r="G6" s="347"/>
      <c r="H6" s="348"/>
      <c r="I6" s="107"/>
      <c r="J6" s="104"/>
    </row>
    <row r="7" spans="1:15" s="41" customFormat="1" ht="27.6" customHeight="1" x14ac:dyDescent="0.25">
      <c r="A7" s="104"/>
      <c r="B7" s="106"/>
      <c r="C7" s="85" t="s">
        <v>66</v>
      </c>
      <c r="D7" s="196"/>
      <c r="E7" s="256"/>
      <c r="F7" s="197" t="s">
        <v>67</v>
      </c>
      <c r="G7" s="353" t="s">
        <v>68</v>
      </c>
      <c r="H7" s="354"/>
      <c r="I7" s="107"/>
      <c r="J7" s="104"/>
    </row>
    <row r="8" spans="1:15" s="41" customFormat="1" ht="27.6" customHeight="1" x14ac:dyDescent="0.25">
      <c r="A8" s="104"/>
      <c r="B8" s="106"/>
      <c r="C8" s="165" t="s">
        <v>91</v>
      </c>
      <c r="D8" s="123"/>
      <c r="E8" s="257"/>
      <c r="F8" s="123"/>
      <c r="G8" s="344" t="s">
        <v>69</v>
      </c>
      <c r="H8" s="345"/>
      <c r="I8" s="107"/>
      <c r="J8" s="104"/>
    </row>
    <row r="9" spans="1:15" s="41" customFormat="1" ht="30" x14ac:dyDescent="0.25">
      <c r="A9" s="104"/>
      <c r="B9" s="106"/>
      <c r="C9" s="165" t="s">
        <v>245</v>
      </c>
      <c r="D9" s="200"/>
      <c r="E9" s="257"/>
      <c r="F9" s="61"/>
      <c r="G9" s="331"/>
      <c r="H9" s="332"/>
      <c r="I9" s="107"/>
      <c r="J9" s="104"/>
    </row>
    <row r="10" spans="1:15" s="41" customFormat="1" ht="55.15" customHeight="1" x14ac:dyDescent="0.25">
      <c r="A10" s="104"/>
      <c r="B10" s="106"/>
      <c r="C10" s="165" t="s">
        <v>92</v>
      </c>
      <c r="D10" s="123" t="s">
        <v>10</v>
      </c>
      <c r="E10" s="252"/>
      <c r="F10" s="62"/>
      <c r="G10" s="355" t="s">
        <v>93</v>
      </c>
      <c r="H10" s="356"/>
      <c r="I10" s="107"/>
      <c r="J10" s="104"/>
    </row>
    <row r="11" spans="1:15" s="41" customFormat="1" ht="15.6" customHeight="1" x14ac:dyDescent="0.25">
      <c r="A11" s="104"/>
      <c r="B11" s="106"/>
      <c r="C11" s="165" t="s">
        <v>94</v>
      </c>
      <c r="D11" s="123" t="s">
        <v>10</v>
      </c>
      <c r="E11" s="252"/>
      <c r="F11" s="61"/>
      <c r="G11" s="331" t="s">
        <v>95</v>
      </c>
      <c r="H11" s="332"/>
      <c r="I11" s="107"/>
      <c r="J11" s="104"/>
    </row>
    <row r="12" spans="1:15" s="41" customFormat="1" ht="37.9" customHeight="1" x14ac:dyDescent="0.25">
      <c r="A12" s="104"/>
      <c r="B12" s="106"/>
      <c r="C12" s="165" t="s">
        <v>96</v>
      </c>
      <c r="D12" s="123" t="s">
        <v>11</v>
      </c>
      <c r="E12" s="252"/>
      <c r="F12" s="61"/>
      <c r="G12" s="331"/>
      <c r="H12" s="332"/>
      <c r="I12" s="107"/>
      <c r="J12" s="104"/>
    </row>
    <row r="13" spans="1:15" s="41" customFormat="1" ht="49.15" customHeight="1" x14ac:dyDescent="0.25">
      <c r="A13" s="104"/>
      <c r="B13" s="106"/>
      <c r="C13" s="53" t="s">
        <v>98</v>
      </c>
      <c r="D13" s="123" t="s">
        <v>10</v>
      </c>
      <c r="E13" s="252"/>
      <c r="F13" s="61"/>
      <c r="G13" s="355" t="s">
        <v>99</v>
      </c>
      <c r="H13" s="356"/>
      <c r="I13" s="107"/>
      <c r="J13" s="104"/>
    </row>
    <row r="14" spans="1:15" s="41" customFormat="1" ht="22.9" customHeight="1" x14ac:dyDescent="0.25">
      <c r="A14" s="104"/>
      <c r="B14" s="106"/>
      <c r="C14" s="165" t="s">
        <v>100</v>
      </c>
      <c r="D14" s="123" t="s">
        <v>10</v>
      </c>
      <c r="E14" s="252"/>
      <c r="F14" s="62"/>
      <c r="G14" s="355" t="s">
        <v>101</v>
      </c>
      <c r="H14" s="356"/>
      <c r="I14" s="107"/>
      <c r="J14" s="104"/>
    </row>
    <row r="15" spans="1:15" s="41" customFormat="1" ht="21" customHeight="1" x14ac:dyDescent="0.25">
      <c r="A15" s="104"/>
      <c r="B15" s="106"/>
      <c r="C15" s="165" t="s">
        <v>102</v>
      </c>
      <c r="D15" s="123" t="s">
        <v>10</v>
      </c>
      <c r="E15" s="252"/>
      <c r="F15" s="62"/>
      <c r="G15" s="355" t="s">
        <v>103</v>
      </c>
      <c r="H15" s="356"/>
      <c r="I15" s="107"/>
      <c r="J15" s="104"/>
    </row>
    <row r="16" spans="1:15" s="41" customFormat="1" ht="19.899999999999999" customHeight="1" x14ac:dyDescent="0.25">
      <c r="A16" s="104"/>
      <c r="B16" s="106"/>
      <c r="C16" s="165" t="s">
        <v>104</v>
      </c>
      <c r="D16" s="123" t="s">
        <v>10</v>
      </c>
      <c r="E16" s="252"/>
      <c r="F16" s="123"/>
      <c r="G16" s="355" t="s">
        <v>105</v>
      </c>
      <c r="H16" s="356"/>
      <c r="I16" s="107"/>
      <c r="J16" s="104"/>
    </row>
    <row r="17" spans="1:15" s="41" customFormat="1" ht="20.45" customHeight="1" x14ac:dyDescent="0.25">
      <c r="A17" s="104"/>
      <c r="B17" s="106"/>
      <c r="C17" s="165" t="s">
        <v>106</v>
      </c>
      <c r="D17" s="123" t="s">
        <v>10</v>
      </c>
      <c r="E17" s="252"/>
      <c r="F17" s="123"/>
      <c r="G17" s="355" t="s">
        <v>107</v>
      </c>
      <c r="H17" s="356"/>
      <c r="I17" s="107"/>
      <c r="J17" s="104"/>
    </row>
    <row r="18" spans="1:15" s="41" customFormat="1" ht="34.15" customHeight="1" x14ac:dyDescent="0.25">
      <c r="A18" s="104"/>
      <c r="B18" s="106"/>
      <c r="C18" s="342" t="s">
        <v>108</v>
      </c>
      <c r="D18" s="123" t="s">
        <v>11</v>
      </c>
      <c r="E18" s="253" t="s">
        <v>75</v>
      </c>
      <c r="F18" s="70" t="s">
        <v>76</v>
      </c>
      <c r="G18" s="355" t="s">
        <v>77</v>
      </c>
      <c r="H18" s="356"/>
      <c r="I18" s="107"/>
      <c r="J18" s="104"/>
    </row>
    <row r="19" spans="1:15" s="41" customFormat="1" ht="34.15" customHeight="1" x14ac:dyDescent="0.25">
      <c r="A19" s="104"/>
      <c r="B19" s="106"/>
      <c r="C19" s="342"/>
      <c r="D19" s="123" t="s">
        <v>11</v>
      </c>
      <c r="E19" s="254" t="s">
        <v>78</v>
      </c>
      <c r="F19" s="70" t="s">
        <v>79</v>
      </c>
      <c r="G19" s="355"/>
      <c r="H19" s="356"/>
      <c r="I19" s="107"/>
      <c r="J19" s="104"/>
    </row>
    <row r="20" spans="1:15" s="41" customFormat="1" ht="35.450000000000003" customHeight="1" x14ac:dyDescent="0.25">
      <c r="A20" s="104"/>
      <c r="B20" s="106"/>
      <c r="C20" s="342" t="s">
        <v>80</v>
      </c>
      <c r="D20" s="123" t="s">
        <v>11</v>
      </c>
      <c r="E20" s="254" t="s">
        <v>109</v>
      </c>
      <c r="F20" s="123"/>
      <c r="G20" s="355" t="s">
        <v>83</v>
      </c>
      <c r="H20" s="356"/>
      <c r="I20" s="107"/>
      <c r="J20" s="104"/>
    </row>
    <row r="21" spans="1:15" s="41" customFormat="1" ht="35.450000000000003" customHeight="1" x14ac:dyDescent="0.25">
      <c r="A21" s="104"/>
      <c r="B21" s="106"/>
      <c r="C21" s="342"/>
      <c r="D21" s="123" t="s">
        <v>11</v>
      </c>
      <c r="E21" s="254" t="s">
        <v>110</v>
      </c>
      <c r="F21" s="123"/>
      <c r="G21" s="355"/>
      <c r="H21" s="356"/>
      <c r="I21" s="107"/>
      <c r="J21" s="104"/>
    </row>
    <row r="22" spans="1:15" s="41" customFormat="1" ht="15.6" customHeight="1" x14ac:dyDescent="0.25">
      <c r="A22" s="104"/>
      <c r="B22" s="106"/>
      <c r="C22" s="342" t="s">
        <v>85</v>
      </c>
      <c r="D22" s="123" t="s">
        <v>10</v>
      </c>
      <c r="E22" s="254" t="s">
        <v>86</v>
      </c>
      <c r="F22" s="123"/>
      <c r="G22" s="357" t="s">
        <v>87</v>
      </c>
      <c r="H22" s="358"/>
      <c r="I22" s="107"/>
      <c r="J22" s="104"/>
    </row>
    <row r="23" spans="1:15" s="41" customFormat="1" ht="32.450000000000003" customHeight="1" x14ac:dyDescent="0.25">
      <c r="A23" s="104"/>
      <c r="B23" s="106"/>
      <c r="C23" s="342"/>
      <c r="D23" s="123" t="s">
        <v>10</v>
      </c>
      <c r="E23" s="254" t="s">
        <v>88</v>
      </c>
      <c r="F23" s="123" t="s">
        <v>82</v>
      </c>
      <c r="G23" s="357"/>
      <c r="H23" s="358"/>
      <c r="I23" s="107"/>
      <c r="J23" s="104"/>
    </row>
    <row r="24" spans="1:15" s="41" customFormat="1" x14ac:dyDescent="0.25">
      <c r="A24" s="104"/>
      <c r="B24" s="106"/>
      <c r="C24" s="342" t="s">
        <v>89</v>
      </c>
      <c r="D24" s="123" t="s">
        <v>10</v>
      </c>
      <c r="E24" s="254" t="s">
        <v>86</v>
      </c>
      <c r="F24" s="123" t="s">
        <v>82</v>
      </c>
      <c r="G24" s="331"/>
      <c r="H24" s="332"/>
      <c r="I24" s="107"/>
      <c r="J24" s="104"/>
    </row>
    <row r="25" spans="1:15" s="41" customFormat="1" ht="151.9" customHeight="1" x14ac:dyDescent="0.25">
      <c r="A25" s="104"/>
      <c r="B25" s="106"/>
      <c r="C25" s="342"/>
      <c r="D25" s="123" t="s">
        <v>10</v>
      </c>
      <c r="E25" s="254" t="s">
        <v>88</v>
      </c>
      <c r="F25" s="123"/>
      <c r="G25" s="331" t="s">
        <v>87</v>
      </c>
      <c r="H25" s="332"/>
      <c r="I25" s="107"/>
      <c r="J25" s="104"/>
    </row>
    <row r="26" spans="1:15" s="41" customFormat="1" ht="16.5" thickBot="1" x14ac:dyDescent="0.3">
      <c r="A26" s="104"/>
      <c r="B26" s="106"/>
      <c r="C26" s="168" t="s">
        <v>90</v>
      </c>
      <c r="D26" s="67"/>
      <c r="E26" s="255"/>
      <c r="F26" s="199"/>
      <c r="G26" s="335"/>
      <c r="H26" s="336"/>
      <c r="I26" s="107"/>
      <c r="J26" s="104"/>
    </row>
    <row r="27" spans="1:15" ht="16.5" thickBot="1" x14ac:dyDescent="0.3">
      <c r="A27" s="104"/>
      <c r="B27" s="48"/>
      <c r="C27" s="42"/>
      <c r="D27" s="42"/>
      <c r="E27" s="42"/>
      <c r="F27" s="42"/>
      <c r="G27" s="42"/>
      <c r="H27" s="42"/>
      <c r="I27" s="107"/>
      <c r="J27" s="104"/>
      <c r="K27" s="44"/>
      <c r="L27" s="44"/>
      <c r="M27" s="44"/>
      <c r="N27" s="44"/>
      <c r="O27" s="44"/>
    </row>
    <row r="28" spans="1:15" ht="21.6" customHeight="1" x14ac:dyDescent="0.25">
      <c r="A28" s="104"/>
      <c r="B28" s="106"/>
      <c r="C28" s="339" t="s">
        <v>243</v>
      </c>
      <c r="D28" s="340"/>
      <c r="E28" s="340"/>
      <c r="F28" s="340"/>
      <c r="G28" s="340"/>
      <c r="H28" s="341"/>
      <c r="I28" s="107"/>
      <c r="J28" s="104"/>
      <c r="K28" s="43"/>
      <c r="L28" s="43"/>
      <c r="M28" s="43"/>
      <c r="N28" s="43"/>
      <c r="O28" s="43"/>
    </row>
    <row r="29" spans="1:15" ht="32.25" thickBot="1" x14ac:dyDescent="0.3">
      <c r="A29" s="104"/>
      <c r="B29" s="106"/>
      <c r="C29" s="249" t="s">
        <v>5</v>
      </c>
      <c r="D29" s="250" t="s">
        <v>6</v>
      </c>
      <c r="E29" s="250" t="s">
        <v>7</v>
      </c>
      <c r="F29" s="251" t="s">
        <v>8</v>
      </c>
      <c r="G29" s="349" t="s">
        <v>9</v>
      </c>
      <c r="H29" s="350"/>
      <c r="I29" s="107"/>
      <c r="J29" s="104"/>
      <c r="K29" s="43"/>
      <c r="L29" s="43"/>
      <c r="M29" s="43"/>
      <c r="N29" s="43"/>
      <c r="O29" s="43"/>
    </row>
    <row r="30" spans="1:15" ht="48.6" customHeight="1" thickBot="1" x14ac:dyDescent="0.3">
      <c r="A30" s="104"/>
      <c r="B30" s="106"/>
      <c r="C30" s="346" t="s">
        <v>244</v>
      </c>
      <c r="D30" s="347"/>
      <c r="E30" s="347"/>
      <c r="F30" s="347"/>
      <c r="G30" s="347"/>
      <c r="H30" s="348"/>
      <c r="I30" s="107"/>
      <c r="J30" s="104"/>
      <c r="K30" s="43"/>
      <c r="L30" s="43"/>
      <c r="M30" s="43"/>
      <c r="N30" s="43"/>
      <c r="O30" s="43"/>
    </row>
    <row r="31" spans="1:15" ht="37.15" customHeight="1" x14ac:dyDescent="0.25">
      <c r="A31" s="104"/>
      <c r="B31" s="106"/>
      <c r="C31" s="165" t="s">
        <v>66</v>
      </c>
      <c r="D31" s="123"/>
      <c r="E31" s="252"/>
      <c r="F31" s="70" t="s">
        <v>67</v>
      </c>
      <c r="G31" s="344" t="s">
        <v>68</v>
      </c>
      <c r="H31" s="345"/>
      <c r="I31" s="107"/>
      <c r="J31" s="104"/>
      <c r="K31" s="43"/>
      <c r="L31" s="43"/>
      <c r="M31" s="43"/>
      <c r="N31" s="43"/>
      <c r="O31" s="43"/>
    </row>
    <row r="32" spans="1:15" ht="18.600000000000001" customHeight="1" x14ac:dyDescent="0.25">
      <c r="A32" s="104"/>
      <c r="B32" s="106"/>
      <c r="C32" s="165" t="s">
        <v>245</v>
      </c>
      <c r="D32" s="123"/>
      <c r="E32" s="253"/>
      <c r="F32" s="123"/>
      <c r="G32" s="344" t="s">
        <v>69</v>
      </c>
      <c r="H32" s="345"/>
      <c r="I32" s="107"/>
      <c r="J32" s="104"/>
      <c r="K32" s="43"/>
      <c r="L32" s="43"/>
      <c r="M32" s="43"/>
      <c r="N32" s="43"/>
      <c r="O32" s="43"/>
    </row>
    <row r="33" spans="1:15" x14ac:dyDescent="0.25">
      <c r="A33" s="104"/>
      <c r="B33" s="106"/>
      <c r="C33" s="165" t="s">
        <v>246</v>
      </c>
      <c r="D33" s="123" t="s">
        <v>10</v>
      </c>
      <c r="E33" s="253"/>
      <c r="F33" s="61"/>
      <c r="G33" s="333"/>
      <c r="H33" s="334"/>
      <c r="I33" s="107"/>
      <c r="J33" s="104"/>
      <c r="K33" s="43"/>
      <c r="L33" s="43"/>
      <c r="M33" s="43"/>
      <c r="N33" s="43"/>
      <c r="O33" s="43"/>
    </row>
    <row r="34" spans="1:15" ht="30" x14ac:dyDescent="0.25">
      <c r="A34" s="104"/>
      <c r="B34" s="106"/>
      <c r="C34" s="165" t="s">
        <v>247</v>
      </c>
      <c r="D34" s="123" t="s">
        <v>11</v>
      </c>
      <c r="E34" s="253"/>
      <c r="F34" s="61"/>
      <c r="G34" s="333"/>
      <c r="H34" s="334"/>
      <c r="I34" s="107"/>
      <c r="J34" s="104"/>
      <c r="K34" s="43"/>
      <c r="L34" s="43"/>
      <c r="M34" s="43"/>
      <c r="N34" s="43"/>
      <c r="O34" s="43"/>
    </row>
    <row r="35" spans="1:15" ht="30" x14ac:dyDescent="0.25">
      <c r="A35" s="104"/>
      <c r="B35" s="106"/>
      <c r="C35" s="165" t="s">
        <v>248</v>
      </c>
      <c r="D35" s="123" t="s">
        <v>10</v>
      </c>
      <c r="E35" s="253"/>
      <c r="F35" s="62"/>
      <c r="G35" s="333"/>
      <c r="H35" s="334"/>
      <c r="I35" s="107"/>
      <c r="J35" s="104"/>
      <c r="K35" s="43"/>
      <c r="L35" s="43"/>
      <c r="M35" s="43"/>
      <c r="N35" s="43"/>
      <c r="O35" s="43"/>
    </row>
    <row r="36" spans="1:15" ht="30" x14ac:dyDescent="0.25">
      <c r="A36" s="104"/>
      <c r="B36" s="106"/>
      <c r="C36" s="165" t="s">
        <v>249</v>
      </c>
      <c r="D36" s="123" t="s">
        <v>10</v>
      </c>
      <c r="E36" s="252"/>
      <c r="F36" s="62"/>
      <c r="G36" s="333"/>
      <c r="H36" s="334"/>
      <c r="I36" s="107"/>
      <c r="J36" s="104"/>
      <c r="K36" s="43"/>
      <c r="L36" s="43"/>
      <c r="M36" s="43"/>
      <c r="N36" s="43"/>
      <c r="O36" s="43"/>
    </row>
    <row r="37" spans="1:15" ht="30" x14ac:dyDescent="0.25">
      <c r="A37" s="104"/>
      <c r="B37" s="106"/>
      <c r="C37" s="165" t="s">
        <v>250</v>
      </c>
      <c r="D37" s="123" t="s">
        <v>10</v>
      </c>
      <c r="E37" s="253" t="s">
        <v>70</v>
      </c>
      <c r="F37" s="61"/>
      <c r="G37" s="333"/>
      <c r="H37" s="334"/>
      <c r="I37" s="107"/>
      <c r="J37" s="104"/>
      <c r="K37" s="43"/>
      <c r="L37" s="43"/>
      <c r="M37" s="43"/>
      <c r="N37" s="43"/>
      <c r="O37" s="43"/>
    </row>
    <row r="38" spans="1:15" ht="32.450000000000003" customHeight="1" x14ac:dyDescent="0.25">
      <c r="A38" s="104"/>
      <c r="B38" s="106"/>
      <c r="C38" s="165" t="s">
        <v>251</v>
      </c>
      <c r="D38" s="123" t="s">
        <v>11</v>
      </c>
      <c r="E38" s="253"/>
      <c r="F38" s="61"/>
      <c r="G38" s="333"/>
      <c r="H38" s="334"/>
      <c r="I38" s="107"/>
      <c r="J38" s="104"/>
      <c r="K38" s="43"/>
      <c r="L38" s="43"/>
      <c r="M38" s="43"/>
      <c r="N38" s="43"/>
      <c r="O38" s="43"/>
    </row>
    <row r="39" spans="1:15" ht="70.150000000000006" customHeight="1" x14ac:dyDescent="0.25">
      <c r="A39" s="104"/>
      <c r="B39" s="106"/>
      <c r="C39" s="165" t="s">
        <v>252</v>
      </c>
      <c r="D39" s="123" t="s">
        <v>11</v>
      </c>
      <c r="E39" s="253"/>
      <c r="F39" s="61"/>
      <c r="G39" s="333"/>
      <c r="H39" s="334"/>
      <c r="I39" s="107"/>
      <c r="J39" s="104"/>
      <c r="K39" s="43"/>
      <c r="L39" s="43"/>
      <c r="M39" s="43"/>
      <c r="N39" s="43"/>
      <c r="O39" s="43"/>
    </row>
    <row r="40" spans="1:15" ht="15.6" customHeight="1" x14ac:dyDescent="0.25">
      <c r="A40" s="104"/>
      <c r="B40" s="106"/>
      <c r="C40" s="165" t="s">
        <v>253</v>
      </c>
      <c r="D40" s="123" t="s">
        <v>11</v>
      </c>
      <c r="E40" s="253"/>
      <c r="F40" s="62"/>
      <c r="G40" s="333"/>
      <c r="H40" s="334"/>
      <c r="I40" s="107"/>
      <c r="J40" s="104"/>
      <c r="K40" s="43"/>
      <c r="L40" s="43"/>
      <c r="M40" s="43"/>
      <c r="N40" s="43"/>
      <c r="O40" s="43"/>
    </row>
    <row r="41" spans="1:15" ht="40.9" customHeight="1" x14ac:dyDescent="0.25">
      <c r="A41" s="104"/>
      <c r="B41" s="106"/>
      <c r="C41" s="165" t="s">
        <v>254</v>
      </c>
      <c r="D41" s="123" t="s">
        <v>11</v>
      </c>
      <c r="E41" s="253"/>
      <c r="F41" s="62"/>
      <c r="G41" s="333"/>
      <c r="H41" s="334"/>
      <c r="I41" s="107"/>
      <c r="J41" s="104"/>
      <c r="K41" s="41"/>
      <c r="L41" s="41"/>
      <c r="M41" s="41"/>
      <c r="N41" s="41"/>
      <c r="O41" s="41"/>
    </row>
    <row r="42" spans="1:15" ht="15.6" customHeight="1" x14ac:dyDescent="0.25">
      <c r="A42" s="104"/>
      <c r="B42" s="106"/>
      <c r="C42" s="165" t="s">
        <v>255</v>
      </c>
      <c r="D42" s="123" t="s">
        <v>10</v>
      </c>
      <c r="E42" s="253"/>
      <c r="F42" s="123"/>
      <c r="G42" s="331" t="s">
        <v>71</v>
      </c>
      <c r="H42" s="332"/>
      <c r="I42" s="107"/>
      <c r="J42" s="104"/>
      <c r="K42" s="41"/>
      <c r="L42" s="41"/>
      <c r="M42" s="41"/>
      <c r="N42" s="41"/>
      <c r="O42" s="41"/>
    </row>
    <row r="43" spans="1:15" ht="22.9" customHeight="1" x14ac:dyDescent="0.25">
      <c r="A43" s="104"/>
      <c r="B43" s="106"/>
      <c r="C43" s="165" t="s">
        <v>256</v>
      </c>
      <c r="D43" s="123" t="s">
        <v>10</v>
      </c>
      <c r="E43" s="253"/>
      <c r="F43" s="123"/>
      <c r="G43" s="331" t="s">
        <v>72</v>
      </c>
      <c r="H43" s="332"/>
      <c r="I43" s="107"/>
      <c r="J43" s="104"/>
      <c r="K43" s="41"/>
      <c r="L43" s="41"/>
      <c r="M43" s="41"/>
      <c r="N43" s="41"/>
      <c r="O43" s="41"/>
    </row>
    <row r="44" spans="1:15" ht="22.15" customHeight="1" x14ac:dyDescent="0.25">
      <c r="A44" s="104"/>
      <c r="B44" s="106"/>
      <c r="C44" s="165" t="s">
        <v>257</v>
      </c>
      <c r="D44" s="123" t="s">
        <v>10</v>
      </c>
      <c r="E44" s="253"/>
      <c r="F44" s="123"/>
      <c r="G44" s="331" t="s">
        <v>73</v>
      </c>
      <c r="H44" s="332"/>
      <c r="I44" s="107"/>
      <c r="J44" s="104"/>
      <c r="K44" s="41"/>
      <c r="L44" s="41"/>
      <c r="M44" s="41"/>
      <c r="N44" s="41"/>
      <c r="O44" s="41"/>
    </row>
    <row r="45" spans="1:15" ht="22.15" customHeight="1" x14ac:dyDescent="0.25">
      <c r="A45" s="104"/>
      <c r="B45" s="106"/>
      <c r="C45" s="165" t="s">
        <v>258</v>
      </c>
      <c r="D45" s="123" t="s">
        <v>10</v>
      </c>
      <c r="E45" s="253"/>
      <c r="F45" s="123"/>
      <c r="G45" s="331" t="s">
        <v>74</v>
      </c>
      <c r="H45" s="332"/>
      <c r="I45" s="107"/>
      <c r="J45" s="104"/>
      <c r="K45" s="41"/>
      <c r="L45" s="41"/>
      <c r="M45" s="41"/>
      <c r="N45" s="41"/>
      <c r="O45" s="41"/>
    </row>
    <row r="46" spans="1:15" ht="43.15" customHeight="1" x14ac:dyDescent="0.25">
      <c r="A46" s="104"/>
      <c r="B46" s="106"/>
      <c r="C46" s="342" t="s">
        <v>75</v>
      </c>
      <c r="D46" s="123" t="s">
        <v>11</v>
      </c>
      <c r="E46" s="253" t="s">
        <v>75</v>
      </c>
      <c r="F46" s="70" t="s">
        <v>76</v>
      </c>
      <c r="G46" s="331" t="s">
        <v>77</v>
      </c>
      <c r="H46" s="332"/>
      <c r="I46" s="107"/>
      <c r="J46" s="104"/>
      <c r="K46" s="41"/>
      <c r="L46" s="41"/>
      <c r="M46" s="41"/>
      <c r="N46" s="41"/>
      <c r="O46" s="41"/>
    </row>
    <row r="47" spans="1:15" ht="45" customHeight="1" x14ac:dyDescent="0.25">
      <c r="A47" s="104"/>
      <c r="B47" s="106"/>
      <c r="C47" s="342"/>
      <c r="D47" s="123" t="s">
        <v>10</v>
      </c>
      <c r="E47" s="254" t="s">
        <v>78</v>
      </c>
      <c r="F47" s="70" t="s">
        <v>79</v>
      </c>
      <c r="G47" s="331"/>
      <c r="H47" s="332"/>
      <c r="I47" s="107"/>
      <c r="J47" s="104"/>
      <c r="K47" s="41"/>
      <c r="L47" s="41"/>
      <c r="M47" s="41"/>
      <c r="N47" s="41"/>
      <c r="O47" s="41"/>
    </row>
    <row r="48" spans="1:15" ht="28.9" customHeight="1" x14ac:dyDescent="0.25">
      <c r="A48" s="104"/>
      <c r="B48" s="106"/>
      <c r="C48" s="342" t="s">
        <v>80</v>
      </c>
      <c r="D48" s="123" t="s">
        <v>11</v>
      </c>
      <c r="E48" s="254" t="s">
        <v>81</v>
      </c>
      <c r="F48" s="123" t="s">
        <v>82</v>
      </c>
      <c r="G48" s="331" t="s">
        <v>83</v>
      </c>
      <c r="H48" s="332"/>
      <c r="I48" s="107"/>
      <c r="J48" s="104"/>
      <c r="K48" s="41"/>
      <c r="L48" s="41"/>
      <c r="M48" s="41"/>
      <c r="N48" s="41"/>
      <c r="O48" s="41"/>
    </row>
    <row r="49" spans="1:15" ht="28.9" customHeight="1" x14ac:dyDescent="0.25">
      <c r="A49" s="104"/>
      <c r="B49" s="106"/>
      <c r="C49" s="342"/>
      <c r="D49" s="123" t="s">
        <v>11</v>
      </c>
      <c r="E49" s="254" t="s">
        <v>84</v>
      </c>
      <c r="F49" s="123" t="s">
        <v>82</v>
      </c>
      <c r="G49" s="331"/>
      <c r="H49" s="332"/>
      <c r="I49" s="107"/>
      <c r="J49" s="104"/>
      <c r="K49" s="41"/>
      <c r="L49" s="41"/>
      <c r="M49" s="41"/>
      <c r="N49" s="41"/>
      <c r="O49" s="41"/>
    </row>
    <row r="50" spans="1:15" ht="28.9" customHeight="1" x14ac:dyDescent="0.25">
      <c r="A50" s="104"/>
      <c r="B50" s="106"/>
      <c r="C50" s="342" t="s">
        <v>85</v>
      </c>
      <c r="D50" s="123" t="s">
        <v>10</v>
      </c>
      <c r="E50" s="254" t="s">
        <v>86</v>
      </c>
      <c r="F50" s="123"/>
      <c r="G50" s="331" t="s">
        <v>87</v>
      </c>
      <c r="H50" s="332"/>
      <c r="I50" s="107"/>
      <c r="J50" s="104"/>
      <c r="K50" s="41"/>
      <c r="L50" s="41"/>
      <c r="M50" s="41"/>
      <c r="N50" s="41"/>
      <c r="O50" s="41"/>
    </row>
    <row r="51" spans="1:15" ht="28.9" customHeight="1" x14ac:dyDescent="0.25">
      <c r="A51" s="104"/>
      <c r="B51" s="106"/>
      <c r="C51" s="342"/>
      <c r="D51" s="123" t="s">
        <v>10</v>
      </c>
      <c r="E51" s="254" t="s">
        <v>88</v>
      </c>
      <c r="F51" s="123"/>
      <c r="G51" s="331"/>
      <c r="H51" s="332"/>
      <c r="I51" s="107"/>
      <c r="J51" s="104"/>
      <c r="K51" s="41"/>
      <c r="L51" s="41"/>
      <c r="M51" s="41"/>
      <c r="N51" s="41"/>
      <c r="O51" s="41"/>
    </row>
    <row r="52" spans="1:15" x14ac:dyDescent="0.25">
      <c r="A52" s="104"/>
      <c r="B52" s="106"/>
      <c r="C52" s="342" t="s">
        <v>89</v>
      </c>
      <c r="D52" s="123" t="s">
        <v>10</v>
      </c>
      <c r="E52" s="254" t="s">
        <v>86</v>
      </c>
      <c r="F52" s="198"/>
      <c r="G52" s="337"/>
      <c r="H52" s="338"/>
      <c r="I52" s="107"/>
      <c r="J52" s="104"/>
    </row>
    <row r="53" spans="1:15" x14ac:dyDescent="0.25">
      <c r="A53" s="104"/>
      <c r="B53" s="106"/>
      <c r="C53" s="342"/>
      <c r="D53" s="123" t="s">
        <v>10</v>
      </c>
      <c r="E53" s="254" t="s">
        <v>88</v>
      </c>
      <c r="F53" s="198"/>
      <c r="G53" s="337"/>
      <c r="H53" s="338"/>
      <c r="I53" s="107"/>
      <c r="J53" s="104"/>
    </row>
    <row r="54" spans="1:15" x14ac:dyDescent="0.25">
      <c r="A54" s="104"/>
      <c r="B54" s="106"/>
      <c r="C54" s="342" t="s">
        <v>90</v>
      </c>
      <c r="D54" s="123"/>
      <c r="E54" s="254" t="s">
        <v>86</v>
      </c>
      <c r="F54" s="198"/>
      <c r="G54" s="337"/>
      <c r="H54" s="338"/>
      <c r="I54" s="107"/>
      <c r="J54" s="104"/>
    </row>
    <row r="55" spans="1:15" ht="16.5" thickBot="1" x14ac:dyDescent="0.3">
      <c r="A55" s="104"/>
      <c r="B55" s="106"/>
      <c r="C55" s="343"/>
      <c r="D55" s="67"/>
      <c r="E55" s="255" t="s">
        <v>88</v>
      </c>
      <c r="F55" s="199"/>
      <c r="G55" s="335"/>
      <c r="H55" s="336"/>
      <c r="I55" s="107"/>
      <c r="J55" s="104"/>
    </row>
    <row r="56" spans="1:15" x14ac:dyDescent="0.25">
      <c r="A56" s="104"/>
      <c r="B56" s="201"/>
      <c r="C56" s="49"/>
      <c r="D56" s="49"/>
      <c r="E56" s="49"/>
      <c r="F56" s="49"/>
      <c r="G56" s="49"/>
      <c r="H56" s="49"/>
      <c r="I56" s="202"/>
      <c r="J56" s="104"/>
    </row>
    <row r="57" spans="1:15" ht="207.6" customHeight="1" x14ac:dyDescent="0.25">
      <c r="A57" s="104"/>
      <c r="B57" s="104"/>
      <c r="C57" s="104"/>
      <c r="D57" s="104"/>
      <c r="E57" s="104"/>
      <c r="F57" s="104"/>
      <c r="G57" s="104"/>
      <c r="H57" s="104"/>
      <c r="I57" s="104"/>
      <c r="J57" s="104"/>
    </row>
    <row r="58" spans="1:15" x14ac:dyDescent="0.25">
      <c r="A58" s="104"/>
      <c r="B58" s="104"/>
      <c r="C58" s="104"/>
      <c r="D58" s="104"/>
      <c r="E58" s="104"/>
      <c r="F58" s="104"/>
      <c r="G58" s="104"/>
      <c r="H58" s="104"/>
      <c r="I58" s="104"/>
      <c r="J58" s="104"/>
    </row>
    <row r="59" spans="1:15" x14ac:dyDescent="0.25">
      <c r="A59" s="104"/>
      <c r="B59" s="104"/>
      <c r="C59" s="104"/>
      <c r="D59" s="104"/>
      <c r="E59" s="104"/>
      <c r="F59" s="104"/>
      <c r="G59" s="104"/>
      <c r="H59" s="104"/>
      <c r="I59" s="104"/>
      <c r="J59" s="104"/>
    </row>
    <row r="60" spans="1:15" x14ac:dyDescent="0.25">
      <c r="A60" s="104"/>
      <c r="B60" s="104"/>
      <c r="C60" s="104"/>
      <c r="D60" s="104"/>
      <c r="E60" s="104"/>
      <c r="F60" s="104"/>
      <c r="G60" s="104"/>
      <c r="H60" s="104"/>
      <c r="I60" s="104"/>
      <c r="J60" s="104"/>
    </row>
    <row r="61" spans="1:15" x14ac:dyDescent="0.25">
      <c r="A61" s="104"/>
      <c r="B61" s="104"/>
      <c r="C61" s="104"/>
      <c r="D61" s="104"/>
      <c r="E61" s="104"/>
      <c r="F61" s="104"/>
      <c r="G61" s="104"/>
      <c r="H61" s="104"/>
      <c r="I61" s="104"/>
      <c r="J61" s="104"/>
    </row>
    <row r="62" spans="1:15" x14ac:dyDescent="0.25">
      <c r="A62" s="104"/>
      <c r="B62" s="104"/>
      <c r="C62" s="104"/>
      <c r="D62" s="104"/>
      <c r="E62" s="104"/>
      <c r="F62" s="104"/>
      <c r="G62" s="104"/>
      <c r="H62" s="104"/>
      <c r="I62" s="104"/>
      <c r="J62" s="104"/>
    </row>
    <row r="63" spans="1:15" x14ac:dyDescent="0.25">
      <c r="A63" s="104"/>
      <c r="B63" s="104"/>
      <c r="C63" s="104"/>
      <c r="D63" s="104"/>
      <c r="E63" s="104"/>
      <c r="F63" s="104"/>
      <c r="G63" s="104"/>
      <c r="H63" s="104"/>
      <c r="I63" s="104"/>
      <c r="J63" s="104"/>
    </row>
    <row r="64" spans="1:15" x14ac:dyDescent="0.25">
      <c r="A64" s="104"/>
      <c r="B64" s="104"/>
      <c r="C64" s="104"/>
      <c r="D64" s="104"/>
      <c r="E64" s="104"/>
      <c r="F64" s="104"/>
      <c r="G64" s="104"/>
      <c r="H64" s="104"/>
      <c r="I64" s="104"/>
      <c r="J64" s="104"/>
    </row>
    <row r="65" spans="1:10" x14ac:dyDescent="0.25">
      <c r="A65" s="104"/>
      <c r="B65" s="104"/>
      <c r="C65" s="104"/>
      <c r="D65" s="104"/>
      <c r="E65" s="104"/>
      <c r="F65" s="104"/>
      <c r="G65" s="104"/>
      <c r="H65" s="104"/>
      <c r="I65" s="104"/>
      <c r="J65" s="104"/>
    </row>
    <row r="66" spans="1:10" x14ac:dyDescent="0.25">
      <c r="A66" s="104"/>
      <c r="B66" s="104"/>
      <c r="C66" s="104"/>
      <c r="D66" s="104"/>
      <c r="E66" s="104"/>
      <c r="F66" s="104"/>
      <c r="G66" s="104"/>
      <c r="H66" s="104"/>
      <c r="I66" s="104"/>
      <c r="J66" s="104"/>
    </row>
    <row r="67" spans="1:10" x14ac:dyDescent="0.25">
      <c r="A67" s="104"/>
      <c r="B67" s="104"/>
      <c r="C67" s="104"/>
      <c r="D67" s="104"/>
      <c r="E67" s="104"/>
      <c r="F67" s="104"/>
      <c r="G67" s="104"/>
      <c r="H67" s="104"/>
      <c r="I67" s="104"/>
      <c r="J67" s="104"/>
    </row>
    <row r="68" spans="1:10" x14ac:dyDescent="0.25">
      <c r="A68" s="104"/>
      <c r="B68" s="104"/>
      <c r="C68" s="104"/>
      <c r="D68" s="104"/>
      <c r="E68" s="104"/>
      <c r="F68" s="104"/>
      <c r="G68" s="104"/>
      <c r="H68" s="104"/>
      <c r="I68" s="104"/>
      <c r="J68" s="104"/>
    </row>
    <row r="69" spans="1:10" x14ac:dyDescent="0.25">
      <c r="A69" s="104"/>
      <c r="B69" s="104"/>
      <c r="C69" s="104"/>
      <c r="D69" s="104"/>
      <c r="E69" s="104"/>
      <c r="F69" s="104"/>
      <c r="G69" s="104"/>
      <c r="H69" s="104"/>
      <c r="I69" s="104"/>
      <c r="J69" s="104"/>
    </row>
    <row r="70" spans="1:10" x14ac:dyDescent="0.25">
      <c r="A70" s="104"/>
      <c r="B70" s="104"/>
      <c r="C70" s="104"/>
      <c r="D70" s="104"/>
      <c r="E70" s="104"/>
      <c r="F70" s="104"/>
      <c r="G70" s="104"/>
      <c r="H70" s="104"/>
      <c r="I70" s="104"/>
      <c r="J70" s="104"/>
    </row>
    <row r="71" spans="1:10" x14ac:dyDescent="0.25">
      <c r="A71" s="104"/>
      <c r="B71" s="104"/>
      <c r="C71" s="104"/>
      <c r="D71" s="104"/>
      <c r="E71" s="104"/>
      <c r="F71" s="104"/>
      <c r="G71" s="104"/>
      <c r="H71" s="104"/>
      <c r="I71" s="104"/>
      <c r="J71" s="104"/>
    </row>
    <row r="72" spans="1:10" x14ac:dyDescent="0.25">
      <c r="A72" s="41"/>
      <c r="B72" s="41"/>
      <c r="C72" s="41"/>
      <c r="D72" s="41"/>
      <c r="E72" s="41"/>
      <c r="F72" s="41"/>
      <c r="G72" s="41"/>
      <c r="H72" s="41"/>
      <c r="I72" s="41"/>
    </row>
    <row r="73" spans="1:10" x14ac:dyDescent="0.25">
      <c r="A73" s="41"/>
      <c r="B73" s="41"/>
      <c r="C73" s="41"/>
      <c r="D73" s="41"/>
      <c r="E73" s="41"/>
      <c r="F73" s="41"/>
      <c r="G73" s="41"/>
      <c r="H73" s="41"/>
      <c r="I73" s="41"/>
    </row>
    <row r="74" spans="1:10" x14ac:dyDescent="0.25">
      <c r="A74" s="41"/>
      <c r="B74" s="41"/>
      <c r="C74" s="41"/>
      <c r="D74" s="41"/>
      <c r="E74" s="41"/>
      <c r="F74" s="41"/>
      <c r="G74" s="41"/>
      <c r="H74" s="41"/>
      <c r="I74" s="41"/>
    </row>
    <row r="75" spans="1:10" x14ac:dyDescent="0.25">
      <c r="A75" s="41"/>
      <c r="B75" s="41"/>
      <c r="C75" s="41"/>
      <c r="D75" s="41"/>
      <c r="E75" s="41"/>
      <c r="F75" s="41"/>
      <c r="G75" s="41"/>
      <c r="H75" s="41"/>
      <c r="I75" s="41"/>
    </row>
    <row r="76" spans="1:10" x14ac:dyDescent="0.25">
      <c r="A76" s="41"/>
      <c r="B76" s="41"/>
      <c r="C76" s="41"/>
      <c r="D76" s="41"/>
      <c r="E76" s="41"/>
      <c r="F76" s="41"/>
      <c r="G76" s="41"/>
      <c r="H76" s="41"/>
      <c r="I76" s="41"/>
    </row>
    <row r="77" spans="1:10" x14ac:dyDescent="0.25">
      <c r="A77" s="41"/>
      <c r="B77" s="41"/>
      <c r="C77" s="41"/>
      <c r="D77" s="41"/>
      <c r="E77" s="41"/>
      <c r="F77" s="41"/>
      <c r="G77" s="41"/>
      <c r="H77" s="41"/>
      <c r="I77" s="41"/>
    </row>
    <row r="78" spans="1:10" x14ac:dyDescent="0.25">
      <c r="A78" s="41"/>
      <c r="B78" s="41"/>
      <c r="C78" s="41"/>
      <c r="D78" s="41"/>
      <c r="E78" s="41"/>
      <c r="F78" s="41"/>
      <c r="G78" s="41"/>
      <c r="H78" s="41"/>
      <c r="I78" s="41"/>
    </row>
    <row r="79" spans="1:10" x14ac:dyDescent="0.25">
      <c r="A79" s="41"/>
      <c r="B79" s="41"/>
      <c r="C79" s="41"/>
      <c r="D79" s="41"/>
      <c r="E79" s="41"/>
      <c r="F79" s="41"/>
      <c r="G79" s="41"/>
      <c r="H79" s="41"/>
      <c r="I79" s="41"/>
    </row>
    <row r="80" spans="1:10" x14ac:dyDescent="0.25">
      <c r="A80" s="41"/>
      <c r="B80" s="41"/>
      <c r="C80" s="41"/>
      <c r="D80" s="41"/>
      <c r="E80" s="41"/>
      <c r="F80" s="41"/>
      <c r="G80" s="41"/>
      <c r="H80" s="41"/>
      <c r="I80" s="41"/>
    </row>
  </sheetData>
  <mergeCells count="54">
    <mergeCell ref="G26:H26"/>
    <mergeCell ref="C22:C23"/>
    <mergeCell ref="G22:H23"/>
    <mergeCell ref="C24:C25"/>
    <mergeCell ref="G24:H24"/>
    <mergeCell ref="G25:H25"/>
    <mergeCell ref="G16:H16"/>
    <mergeCell ref="G17:H17"/>
    <mergeCell ref="C18:C19"/>
    <mergeCell ref="G18:H19"/>
    <mergeCell ref="C20:C21"/>
    <mergeCell ref="G20:H21"/>
    <mergeCell ref="G10:H10"/>
    <mergeCell ref="G11:H12"/>
    <mergeCell ref="G13:H13"/>
    <mergeCell ref="G14:H14"/>
    <mergeCell ref="G15:H15"/>
    <mergeCell ref="G5:H5"/>
    <mergeCell ref="C6:H6"/>
    <mergeCell ref="G7:H7"/>
    <mergeCell ref="G8:H8"/>
    <mergeCell ref="G9:H9"/>
    <mergeCell ref="G55:H55"/>
    <mergeCell ref="G52:H52"/>
    <mergeCell ref="G53:H53"/>
    <mergeCell ref="G54:H54"/>
    <mergeCell ref="C28:H28"/>
    <mergeCell ref="C50:C51"/>
    <mergeCell ref="C52:C53"/>
    <mergeCell ref="C54:C55"/>
    <mergeCell ref="G50:H51"/>
    <mergeCell ref="C46:C47"/>
    <mergeCell ref="C48:C49"/>
    <mergeCell ref="G48:H49"/>
    <mergeCell ref="G46:H47"/>
    <mergeCell ref="G45:H45"/>
    <mergeCell ref="G44:H44"/>
    <mergeCell ref="G43:H43"/>
    <mergeCell ref="C3:H3"/>
    <mergeCell ref="G42:H42"/>
    <mergeCell ref="G41:H41"/>
    <mergeCell ref="G33:H33"/>
    <mergeCell ref="G34:H34"/>
    <mergeCell ref="G35:H35"/>
    <mergeCell ref="G36:H36"/>
    <mergeCell ref="G37:H37"/>
    <mergeCell ref="G38:H38"/>
    <mergeCell ref="G39:H39"/>
    <mergeCell ref="G40:H40"/>
    <mergeCell ref="G32:H32"/>
    <mergeCell ref="G31:H31"/>
    <mergeCell ref="C30:H30"/>
    <mergeCell ref="G29:H29"/>
    <mergeCell ref="C4:H4"/>
  </mergeCells>
  <conditionalFormatting sqref="G52:G55 G31:G41">
    <cfRule type="containsText" dxfId="65" priority="8" operator="containsText" text="No">
      <formula>NOT(ISERROR(SEARCH("No",G31)))</formula>
    </cfRule>
  </conditionalFormatting>
  <conditionalFormatting sqref="F81:F1048576 F27">
    <cfRule type="containsText" dxfId="64" priority="12" operator="containsText" text="No">
      <formula>NOT(ISERROR(SEARCH("No",F27)))</formula>
    </cfRule>
  </conditionalFormatting>
  <conditionalFormatting sqref="G29">
    <cfRule type="containsText" dxfId="63" priority="7" operator="containsText" text="No">
      <formula>NOT(ISERROR(SEARCH("No",G29)))</formula>
    </cfRule>
  </conditionalFormatting>
  <conditionalFormatting sqref="G26 G13:G15 G7:G10">
    <cfRule type="containsText" dxfId="62" priority="3" operator="containsText" text="No">
      <formula>NOT(ISERROR(SEARCH("No",G7)))</formula>
    </cfRule>
  </conditionalFormatting>
  <conditionalFormatting sqref="G5">
    <cfRule type="containsText" dxfId="61" priority="2" operator="containsText" text="No">
      <formula>NOT(ISERROR(SEARCH("No",G5)))</formula>
    </cfRule>
  </conditionalFormatting>
  <hyperlinks>
    <hyperlink ref="G31" r:id="rId1" xr:uid="{18E80B26-F527-4658-A8F7-97DBC8A79910}"/>
    <hyperlink ref="G32" r:id="rId2" xr:uid="{94DC2193-6BA7-4AFC-964B-65F6FC81BA03}"/>
    <hyperlink ref="G7" r:id="rId3" xr:uid="{4DBADFC0-4914-4F5A-89F8-50838AE0E523}"/>
    <hyperlink ref="G8" r:id="rId4" xr:uid="{733329EC-DE2E-4E53-A192-76862FA2B3B5}"/>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C7D5B-117A-4A45-AAB7-CD6B7A5ABE3C}">
  <dimension ref="A1:L91"/>
  <sheetViews>
    <sheetView tabSelected="1" topLeftCell="A55" zoomScale="85" zoomScaleNormal="85" workbookViewId="0">
      <selection activeCell="H64" sqref="H64"/>
    </sheetView>
  </sheetViews>
  <sheetFormatPr defaultRowHeight="15" x14ac:dyDescent="0.25"/>
  <cols>
    <col min="1" max="2" width="2" customWidth="1"/>
    <col min="3" max="3" width="20.7109375" bestFit="1" customWidth="1"/>
    <col min="4" max="4" width="11.7109375" bestFit="1" customWidth="1"/>
    <col min="5" max="5" width="11.28515625" customWidth="1"/>
    <col min="6" max="6" width="19.85546875" customWidth="1"/>
    <col min="7" max="7" width="16.42578125" customWidth="1"/>
    <col min="8" max="8" width="34.85546875" customWidth="1"/>
    <col min="9" max="9" width="41" customWidth="1"/>
    <col min="10" max="10" width="4.7109375" customWidth="1"/>
    <col min="11" max="11" width="84.28515625" customWidth="1"/>
  </cols>
  <sheetData>
    <row r="1" spans="1:12" ht="15.75" x14ac:dyDescent="0.25">
      <c r="A1" s="104"/>
      <c r="B1" s="104"/>
      <c r="C1" s="104"/>
      <c r="D1" s="105"/>
      <c r="E1" s="105"/>
      <c r="F1" s="104"/>
      <c r="G1" s="104"/>
      <c r="H1" s="104"/>
      <c r="I1" s="104"/>
      <c r="J1" s="104"/>
      <c r="K1" s="104"/>
      <c r="L1" s="105"/>
    </row>
    <row r="2" spans="1:12" ht="16.5" thickBot="1" x14ac:dyDescent="0.3">
      <c r="A2" s="104"/>
      <c r="B2" s="113"/>
      <c r="C2" s="114"/>
      <c r="D2" s="114"/>
      <c r="E2" s="114"/>
      <c r="F2" s="114"/>
      <c r="G2" s="114"/>
      <c r="H2" s="114"/>
      <c r="I2" s="114"/>
      <c r="J2" s="119"/>
      <c r="K2" s="104"/>
      <c r="L2" s="105"/>
    </row>
    <row r="3" spans="1:12" ht="16.5" thickBot="1" x14ac:dyDescent="0.3">
      <c r="A3" s="105"/>
      <c r="B3" s="106"/>
      <c r="C3" s="328"/>
      <c r="D3" s="329"/>
      <c r="E3" s="329"/>
      <c r="F3" s="329"/>
      <c r="G3" s="329"/>
      <c r="H3" s="329"/>
      <c r="I3" s="330"/>
      <c r="J3" s="107"/>
      <c r="K3" s="105"/>
      <c r="L3" s="105"/>
    </row>
    <row r="4" spans="1:12" ht="29.45" customHeight="1" thickBot="1" x14ac:dyDescent="0.3">
      <c r="A4" s="105"/>
      <c r="B4" s="106"/>
      <c r="C4" s="364" t="s">
        <v>174</v>
      </c>
      <c r="D4" s="365"/>
      <c r="E4" s="365"/>
      <c r="F4" s="365"/>
      <c r="G4" s="365"/>
      <c r="H4" s="365"/>
      <c r="I4" s="365"/>
      <c r="J4" s="107"/>
      <c r="K4" s="105"/>
      <c r="L4" s="105"/>
    </row>
    <row r="5" spans="1:12" ht="16.149999999999999" customHeight="1" thickBot="1" x14ac:dyDescent="0.3">
      <c r="A5" s="105"/>
      <c r="B5" s="106"/>
      <c r="C5" s="361" t="s">
        <v>312</v>
      </c>
      <c r="D5" s="362"/>
      <c r="E5" s="362"/>
      <c r="F5" s="362"/>
      <c r="G5" s="362"/>
      <c r="H5" s="362"/>
      <c r="I5" s="363"/>
      <c r="J5" s="107"/>
      <c r="K5" s="105"/>
      <c r="L5" s="54"/>
    </row>
    <row r="6" spans="1:12" ht="16.5" thickBot="1" x14ac:dyDescent="0.3">
      <c r="A6" s="105"/>
      <c r="B6" s="106"/>
      <c r="C6" s="102"/>
      <c r="D6" s="102"/>
      <c r="E6" s="102"/>
      <c r="F6" s="102"/>
      <c r="G6" s="102"/>
      <c r="H6" s="102"/>
      <c r="I6" s="102"/>
      <c r="J6" s="107"/>
      <c r="K6" s="105"/>
      <c r="L6" s="105"/>
    </row>
    <row r="7" spans="1:12" s="51" customFormat="1" ht="21.6" customHeight="1" thickBot="1" x14ac:dyDescent="0.3">
      <c r="A7" s="105"/>
      <c r="B7" s="106"/>
      <c r="C7" s="364" t="s">
        <v>215</v>
      </c>
      <c r="D7" s="365"/>
      <c r="E7" s="365"/>
      <c r="F7" s="365"/>
      <c r="G7" s="365"/>
      <c r="H7" s="365"/>
      <c r="I7" s="365"/>
      <c r="J7" s="107"/>
      <c r="K7" s="105"/>
      <c r="L7" s="105"/>
    </row>
    <row r="8" spans="1:12" s="51" customFormat="1" ht="16.5" thickBot="1" x14ac:dyDescent="0.3">
      <c r="A8" s="105"/>
      <c r="B8" s="106"/>
      <c r="C8" s="377" t="s">
        <v>111</v>
      </c>
      <c r="D8" s="378"/>
      <c r="E8" s="379"/>
      <c r="F8" s="400" t="s">
        <v>7</v>
      </c>
      <c r="G8" s="378"/>
      <c r="H8" s="379"/>
      <c r="I8" s="268" t="s">
        <v>9</v>
      </c>
      <c r="J8" s="107"/>
      <c r="K8" s="105"/>
      <c r="L8" s="105"/>
    </row>
    <row r="9" spans="1:12" s="51" customFormat="1" ht="15.75" x14ac:dyDescent="0.25">
      <c r="A9" s="105"/>
      <c r="B9" s="106"/>
      <c r="C9" s="380" t="s">
        <v>114</v>
      </c>
      <c r="D9" s="381"/>
      <c r="E9" s="381"/>
      <c r="F9" s="375"/>
      <c r="G9" s="375"/>
      <c r="H9" s="375"/>
      <c r="I9" s="76" t="s">
        <v>115</v>
      </c>
      <c r="J9" s="107"/>
      <c r="K9" s="105"/>
      <c r="L9" s="105"/>
    </row>
    <row r="10" spans="1:12" s="51" customFormat="1" ht="16.5" thickBot="1" x14ac:dyDescent="0.3">
      <c r="A10" s="105"/>
      <c r="B10" s="106"/>
      <c r="C10" s="390" t="s">
        <v>116</v>
      </c>
      <c r="D10" s="391"/>
      <c r="E10" s="391"/>
      <c r="F10" s="388"/>
      <c r="G10" s="388"/>
      <c r="H10" s="388"/>
      <c r="I10" s="77"/>
      <c r="J10" s="107"/>
      <c r="K10" s="105"/>
      <c r="L10" s="105"/>
    </row>
    <row r="11" spans="1:12" s="51" customFormat="1" ht="15.75" x14ac:dyDescent="0.25">
      <c r="A11" s="105"/>
      <c r="B11" s="106"/>
      <c r="C11" s="380" t="s">
        <v>114</v>
      </c>
      <c r="D11" s="381"/>
      <c r="E11" s="381"/>
      <c r="F11" s="403"/>
      <c r="G11" s="403"/>
      <c r="H11" s="403"/>
      <c r="I11" s="76"/>
      <c r="J11" s="107"/>
      <c r="K11" s="105"/>
      <c r="L11" s="105"/>
    </row>
    <row r="12" spans="1:12" s="51" customFormat="1" ht="16.5" thickBot="1" x14ac:dyDescent="0.3">
      <c r="A12" s="105"/>
      <c r="B12" s="106"/>
      <c r="C12" s="390" t="s">
        <v>116</v>
      </c>
      <c r="D12" s="391"/>
      <c r="E12" s="391"/>
      <c r="F12" s="388"/>
      <c r="G12" s="388"/>
      <c r="H12" s="388"/>
      <c r="I12" s="77"/>
      <c r="J12" s="107"/>
      <c r="K12" s="105"/>
      <c r="L12" s="105"/>
    </row>
    <row r="13" spans="1:12" s="51" customFormat="1" ht="15.75" x14ac:dyDescent="0.25">
      <c r="A13" s="105"/>
      <c r="B13" s="106"/>
      <c r="C13" s="392" t="s">
        <v>114</v>
      </c>
      <c r="D13" s="393"/>
      <c r="E13" s="393"/>
      <c r="F13" s="389"/>
      <c r="G13" s="389"/>
      <c r="H13" s="389"/>
      <c r="I13" s="118"/>
      <c r="J13" s="107"/>
      <c r="K13" s="105"/>
      <c r="L13" s="105"/>
    </row>
    <row r="14" spans="1:12" s="51" customFormat="1" ht="16.5" thickBot="1" x14ac:dyDescent="0.3">
      <c r="A14" s="105"/>
      <c r="B14" s="106"/>
      <c r="C14" s="390" t="s">
        <v>116</v>
      </c>
      <c r="D14" s="391"/>
      <c r="E14" s="391"/>
      <c r="F14" s="388"/>
      <c r="G14" s="388"/>
      <c r="H14" s="388"/>
      <c r="I14" s="77"/>
      <c r="J14" s="107"/>
      <c r="K14" s="105"/>
      <c r="L14" s="105"/>
    </row>
    <row r="15" spans="1:12" s="51" customFormat="1" ht="16.5" thickBot="1" x14ac:dyDescent="0.3">
      <c r="A15" s="105"/>
      <c r="B15" s="106"/>
      <c r="C15" s="102"/>
      <c r="D15" s="102"/>
      <c r="E15" s="102"/>
      <c r="F15" s="102"/>
      <c r="G15" s="102"/>
      <c r="H15" s="102"/>
      <c r="I15" s="102"/>
      <c r="J15" s="107"/>
      <c r="K15" s="105"/>
      <c r="L15" s="105"/>
    </row>
    <row r="16" spans="1:12" s="51" customFormat="1" ht="21.6" customHeight="1" thickBot="1" x14ac:dyDescent="0.3">
      <c r="A16" s="105"/>
      <c r="B16" s="106"/>
      <c r="C16" s="364" t="s">
        <v>283</v>
      </c>
      <c r="D16" s="365"/>
      <c r="E16" s="365"/>
      <c r="F16" s="365"/>
      <c r="G16" s="365"/>
      <c r="H16" s="365"/>
      <c r="I16" s="365"/>
      <c r="J16" s="107"/>
      <c r="K16" s="105"/>
      <c r="L16" s="105"/>
    </row>
    <row r="17" spans="1:12" s="51" customFormat="1" ht="21.6" customHeight="1" thickBot="1" x14ac:dyDescent="0.3">
      <c r="A17" s="105"/>
      <c r="B17" s="106"/>
      <c r="C17" s="361" t="s">
        <v>287</v>
      </c>
      <c r="D17" s="362"/>
      <c r="E17" s="362"/>
      <c r="F17" s="362"/>
      <c r="G17" s="362"/>
      <c r="H17" s="362"/>
      <c r="I17" s="363"/>
      <c r="J17" s="107"/>
      <c r="K17" s="105"/>
      <c r="L17" s="105"/>
    </row>
    <row r="18" spans="1:12" s="51" customFormat="1" ht="16.5" thickBot="1" x14ac:dyDescent="0.3">
      <c r="A18" s="105"/>
      <c r="B18" s="106"/>
      <c r="C18" s="307" t="s">
        <v>284</v>
      </c>
      <c r="D18" s="405" t="s">
        <v>117</v>
      </c>
      <c r="E18" s="406"/>
      <c r="F18" s="400" t="s">
        <v>7</v>
      </c>
      <c r="G18" s="378"/>
      <c r="H18" s="379"/>
      <c r="I18" s="268" t="s">
        <v>9</v>
      </c>
      <c r="J18" s="107"/>
      <c r="K18" s="105"/>
      <c r="L18" s="105"/>
    </row>
    <row r="19" spans="1:12" s="51" customFormat="1" ht="15.75" x14ac:dyDescent="0.25">
      <c r="A19" s="105"/>
      <c r="B19" s="106"/>
      <c r="C19" s="370" t="s">
        <v>35</v>
      </c>
      <c r="D19" s="373" t="s">
        <v>278</v>
      </c>
      <c r="E19" s="374"/>
      <c r="F19" s="375"/>
      <c r="G19" s="375"/>
      <c r="H19" s="375"/>
      <c r="I19" s="76" t="s">
        <v>281</v>
      </c>
      <c r="J19" s="107"/>
      <c r="K19" s="105"/>
      <c r="L19" s="105"/>
    </row>
    <row r="20" spans="1:12" s="51" customFormat="1" ht="15.75" x14ac:dyDescent="0.25">
      <c r="A20" s="105"/>
      <c r="B20" s="106"/>
      <c r="C20" s="371"/>
      <c r="D20" s="407" t="s">
        <v>279</v>
      </c>
      <c r="E20" s="408"/>
      <c r="F20" s="404"/>
      <c r="G20" s="404"/>
      <c r="H20" s="404"/>
      <c r="I20" s="118"/>
      <c r="J20" s="107"/>
      <c r="K20" s="105"/>
      <c r="L20" s="105"/>
    </row>
    <row r="21" spans="1:12" s="51" customFormat="1" ht="48" thickBot="1" x14ac:dyDescent="0.3">
      <c r="A21" s="105"/>
      <c r="B21" s="106"/>
      <c r="C21" s="372"/>
      <c r="D21" s="368" t="s">
        <v>280</v>
      </c>
      <c r="E21" s="369"/>
      <c r="F21" s="376"/>
      <c r="G21" s="376"/>
      <c r="H21" s="376"/>
      <c r="I21" s="279" t="s">
        <v>282</v>
      </c>
      <c r="J21" s="107"/>
      <c r="K21" s="105"/>
      <c r="L21" s="105"/>
    </row>
    <row r="22" spans="1:12" s="51" customFormat="1" ht="15.75" x14ac:dyDescent="0.25">
      <c r="A22" s="105"/>
      <c r="B22" s="106"/>
      <c r="C22" s="370" t="s">
        <v>31</v>
      </c>
      <c r="D22" s="373" t="s">
        <v>285</v>
      </c>
      <c r="E22" s="374"/>
      <c r="F22" s="375"/>
      <c r="G22" s="375"/>
      <c r="H22" s="375"/>
      <c r="I22" s="76"/>
      <c r="J22" s="107"/>
      <c r="K22" s="105"/>
      <c r="L22" s="105"/>
    </row>
    <row r="23" spans="1:12" s="51" customFormat="1" ht="16.5" thickBot="1" x14ac:dyDescent="0.3">
      <c r="A23" s="105"/>
      <c r="B23" s="106"/>
      <c r="C23" s="372"/>
      <c r="D23" s="368" t="s">
        <v>286</v>
      </c>
      <c r="E23" s="369"/>
      <c r="F23" s="376"/>
      <c r="G23" s="376"/>
      <c r="H23" s="376"/>
      <c r="I23" s="279"/>
      <c r="J23" s="107"/>
      <c r="K23" s="105"/>
    </row>
    <row r="24" spans="1:12" s="51" customFormat="1" ht="16.5" thickBot="1" x14ac:dyDescent="0.3">
      <c r="A24" s="105"/>
      <c r="B24" s="106"/>
      <c r="C24" s="102"/>
      <c r="D24" s="102"/>
      <c r="E24" s="102"/>
      <c r="F24" s="102"/>
      <c r="G24" s="102"/>
      <c r="H24" s="102"/>
      <c r="I24" s="102"/>
      <c r="J24" s="107"/>
      <c r="K24" s="105"/>
      <c r="L24" s="105"/>
    </row>
    <row r="25" spans="1:12" s="51" customFormat="1" ht="21.6" customHeight="1" thickBot="1" x14ac:dyDescent="0.3">
      <c r="A25" s="105"/>
      <c r="B25" s="106"/>
      <c r="C25" s="364" t="s">
        <v>303</v>
      </c>
      <c r="D25" s="365"/>
      <c r="E25" s="365"/>
      <c r="F25" s="365"/>
      <c r="G25" s="365"/>
      <c r="H25" s="365"/>
      <c r="I25" s="365"/>
      <c r="J25" s="107"/>
      <c r="K25" s="105"/>
      <c r="L25" s="105"/>
    </row>
    <row r="26" spans="1:12" s="51" customFormat="1" ht="21.6" customHeight="1" thickBot="1" x14ac:dyDescent="0.3">
      <c r="A26" s="105"/>
      <c r="B26" s="106"/>
      <c r="C26" s="361" t="s">
        <v>304</v>
      </c>
      <c r="D26" s="362"/>
      <c r="E26" s="362"/>
      <c r="F26" s="362"/>
      <c r="G26" s="362"/>
      <c r="H26" s="362"/>
      <c r="I26" s="363"/>
      <c r="J26" s="107"/>
      <c r="K26" s="105"/>
      <c r="L26" s="105"/>
    </row>
    <row r="27" spans="1:12" s="51" customFormat="1" ht="30.75" customHeight="1" thickBot="1" x14ac:dyDescent="0.3">
      <c r="A27" s="105"/>
      <c r="B27" s="106"/>
      <c r="C27" s="289" t="s">
        <v>117</v>
      </c>
      <c r="D27" s="290" t="s">
        <v>167</v>
      </c>
      <c r="E27" s="291" t="s">
        <v>6</v>
      </c>
      <c r="F27" s="291" t="s">
        <v>311</v>
      </c>
      <c r="G27" s="291" t="s">
        <v>7</v>
      </c>
      <c r="H27" s="291" t="s">
        <v>8</v>
      </c>
      <c r="I27" s="293" t="s">
        <v>9</v>
      </c>
      <c r="J27" s="107"/>
      <c r="K27" s="105"/>
      <c r="L27" s="105"/>
    </row>
    <row r="28" spans="1:12" s="51" customFormat="1" ht="24" customHeight="1" x14ac:dyDescent="0.25">
      <c r="A28" s="105"/>
      <c r="B28" s="106"/>
      <c r="C28" s="87" t="s">
        <v>305</v>
      </c>
      <c r="D28" s="190" t="s">
        <v>171</v>
      </c>
      <c r="E28" s="190" t="s">
        <v>10</v>
      </c>
      <c r="F28" s="244"/>
      <c r="G28" s="304"/>
      <c r="H28" s="308" t="s">
        <v>313</v>
      </c>
      <c r="I28" s="76"/>
      <c r="J28" s="107"/>
      <c r="K28" s="105"/>
      <c r="L28" s="105"/>
    </row>
    <row r="29" spans="1:12" s="51" customFormat="1" ht="24" customHeight="1" x14ac:dyDescent="0.25">
      <c r="A29" s="105"/>
      <c r="B29" s="106"/>
      <c r="C29" s="88" t="s">
        <v>306</v>
      </c>
      <c r="D29" s="191" t="s">
        <v>171</v>
      </c>
      <c r="E29" s="309" t="s">
        <v>11</v>
      </c>
      <c r="F29" s="244"/>
      <c r="G29" s="306"/>
      <c r="H29" s="308" t="s">
        <v>31</v>
      </c>
      <c r="I29" s="359" t="s">
        <v>314</v>
      </c>
      <c r="J29" s="107"/>
      <c r="K29" s="105"/>
      <c r="L29" s="105"/>
    </row>
    <row r="30" spans="1:12" s="51" customFormat="1" ht="24" customHeight="1" x14ac:dyDescent="0.25">
      <c r="A30" s="105"/>
      <c r="B30" s="106"/>
      <c r="C30" s="88" t="s">
        <v>307</v>
      </c>
      <c r="D30" s="191" t="s">
        <v>171</v>
      </c>
      <c r="E30" s="192" t="s">
        <v>11</v>
      </c>
      <c r="F30" s="244"/>
      <c r="G30" s="306"/>
      <c r="H30" s="308" t="s">
        <v>307</v>
      </c>
      <c r="I30" s="360"/>
      <c r="J30" s="107"/>
      <c r="K30" s="105"/>
      <c r="L30" s="105"/>
    </row>
    <row r="31" spans="1:12" s="51" customFormat="1" ht="24" customHeight="1" x14ac:dyDescent="0.25">
      <c r="A31" s="105"/>
      <c r="B31" s="106"/>
      <c r="C31" s="88" t="s">
        <v>308</v>
      </c>
      <c r="D31" s="191" t="s">
        <v>171</v>
      </c>
      <c r="E31" s="191" t="s">
        <v>11</v>
      </c>
      <c r="F31" s="244"/>
      <c r="G31" s="306"/>
      <c r="H31" s="308" t="s">
        <v>308</v>
      </c>
      <c r="I31" s="360"/>
      <c r="J31" s="107"/>
      <c r="K31" s="105"/>
      <c r="L31" s="105"/>
    </row>
    <row r="32" spans="1:12" s="51" customFormat="1" ht="24" customHeight="1" x14ac:dyDescent="0.25">
      <c r="A32" s="105"/>
      <c r="B32" s="106"/>
      <c r="C32" s="88" t="s">
        <v>309</v>
      </c>
      <c r="D32" s="191" t="s">
        <v>171</v>
      </c>
      <c r="E32" s="191" t="s">
        <v>11</v>
      </c>
      <c r="F32" s="244"/>
      <c r="G32" s="306"/>
      <c r="H32" s="308" t="s">
        <v>315</v>
      </c>
      <c r="I32" s="360"/>
      <c r="J32" s="107"/>
      <c r="K32" s="105"/>
      <c r="L32" s="105"/>
    </row>
    <row r="33" spans="1:12" s="51" customFormat="1" ht="24" customHeight="1" x14ac:dyDescent="0.25">
      <c r="A33" s="105"/>
      <c r="B33" s="106"/>
      <c r="C33" s="88" t="s">
        <v>310</v>
      </c>
      <c r="D33" s="191" t="s">
        <v>171</v>
      </c>
      <c r="E33" s="191" t="s">
        <v>11</v>
      </c>
      <c r="F33" s="244"/>
      <c r="G33" s="306"/>
      <c r="H33" s="308" t="s">
        <v>316</v>
      </c>
      <c r="I33" s="360"/>
      <c r="J33" s="107"/>
      <c r="K33" s="105"/>
      <c r="L33" s="105"/>
    </row>
    <row r="34" spans="1:12" s="51" customFormat="1" ht="39.950000000000003" customHeight="1" thickBot="1" x14ac:dyDescent="0.3">
      <c r="A34" s="105"/>
      <c r="B34" s="106"/>
      <c r="C34" s="303" t="s">
        <v>317</v>
      </c>
      <c r="D34" s="158" t="s">
        <v>171</v>
      </c>
      <c r="E34" s="193" t="s">
        <v>11</v>
      </c>
      <c r="F34" s="310"/>
      <c r="G34" s="305"/>
      <c r="H34" s="311">
        <v>3</v>
      </c>
      <c r="I34" s="312"/>
      <c r="J34" s="107"/>
      <c r="K34" s="105"/>
    </row>
    <row r="35" spans="1:12" s="51" customFormat="1" ht="16.5" thickBot="1" x14ac:dyDescent="0.3">
      <c r="A35" s="105"/>
      <c r="B35" s="106"/>
      <c r="C35" s="102"/>
      <c r="D35" s="102"/>
      <c r="E35" s="102"/>
      <c r="F35" s="102"/>
      <c r="G35" s="102"/>
      <c r="H35" s="102"/>
      <c r="I35" s="102"/>
      <c r="J35" s="107"/>
      <c r="K35" s="105"/>
      <c r="L35" s="105"/>
    </row>
    <row r="36" spans="1:12" s="51" customFormat="1" ht="21.6" customHeight="1" thickBot="1" x14ac:dyDescent="0.3">
      <c r="A36" s="105"/>
      <c r="B36" s="106"/>
      <c r="C36" s="364" t="s">
        <v>288</v>
      </c>
      <c r="D36" s="365"/>
      <c r="E36" s="365"/>
      <c r="F36" s="365"/>
      <c r="G36" s="365"/>
      <c r="H36" s="365"/>
      <c r="I36" s="365"/>
      <c r="J36" s="107"/>
      <c r="K36" s="105"/>
      <c r="L36" s="105"/>
    </row>
    <row r="37" spans="1:12" s="51" customFormat="1" ht="39.950000000000003" customHeight="1" thickBot="1" x14ac:dyDescent="0.3">
      <c r="A37" s="105"/>
      <c r="B37" s="106"/>
      <c r="C37" s="361" t="s">
        <v>289</v>
      </c>
      <c r="D37" s="362"/>
      <c r="E37" s="362"/>
      <c r="F37" s="362"/>
      <c r="G37" s="362"/>
      <c r="H37" s="362"/>
      <c r="I37" s="363"/>
      <c r="J37" s="107"/>
      <c r="K37" s="105"/>
      <c r="L37" s="105"/>
    </row>
    <row r="38" spans="1:12" s="51" customFormat="1" ht="30.75" thickBot="1" x14ac:dyDescent="0.3">
      <c r="A38" s="105"/>
      <c r="B38" s="106"/>
      <c r="C38" s="289" t="s">
        <v>201</v>
      </c>
      <c r="D38" s="290" t="s">
        <v>167</v>
      </c>
      <c r="E38" s="291" t="s">
        <v>6</v>
      </c>
      <c r="F38" s="366" t="s">
        <v>117</v>
      </c>
      <c r="G38" s="367"/>
      <c r="H38" s="292" t="s">
        <v>9</v>
      </c>
      <c r="I38" s="293" t="s">
        <v>299</v>
      </c>
      <c r="J38" s="107"/>
      <c r="K38" s="104"/>
    </row>
    <row r="39" spans="1:12" s="51" customFormat="1" ht="110.1" customHeight="1" thickBot="1" x14ac:dyDescent="0.3">
      <c r="A39" s="104"/>
      <c r="B39" s="108"/>
      <c r="C39" s="126" t="s">
        <v>45</v>
      </c>
      <c r="D39" s="190" t="s">
        <v>171</v>
      </c>
      <c r="E39" s="161" t="s">
        <v>11</v>
      </c>
      <c r="F39" s="394" t="s">
        <v>212</v>
      </c>
      <c r="G39" s="394"/>
      <c r="H39" s="171" t="s">
        <v>298</v>
      </c>
      <c r="I39" s="297" t="s">
        <v>213</v>
      </c>
      <c r="J39" s="109"/>
      <c r="K39" s="104"/>
      <c r="L39" s="105"/>
    </row>
    <row r="40" spans="1:12" ht="90" customHeight="1" thickBot="1" x14ac:dyDescent="0.3">
      <c r="A40" s="104"/>
      <c r="B40" s="108"/>
      <c r="C40" s="126" t="s">
        <v>128</v>
      </c>
      <c r="D40" s="161" t="s">
        <v>171</v>
      </c>
      <c r="E40" s="161" t="s">
        <v>11</v>
      </c>
      <c r="F40" s="395" t="s">
        <v>41</v>
      </c>
      <c r="G40" s="396"/>
      <c r="H40" s="127" t="s">
        <v>298</v>
      </c>
      <c r="I40" s="297" t="s">
        <v>214</v>
      </c>
      <c r="J40" s="109"/>
      <c r="K40" s="104"/>
      <c r="L40" s="105"/>
    </row>
    <row r="41" spans="1:12" ht="16.5" thickBot="1" x14ac:dyDescent="0.3">
      <c r="A41" s="104"/>
      <c r="B41" s="108"/>
      <c r="C41" s="124"/>
      <c r="D41" s="124"/>
      <c r="E41" s="124"/>
      <c r="F41" s="124"/>
      <c r="G41" s="124"/>
      <c r="H41" s="124"/>
      <c r="I41" s="125"/>
      <c r="J41" s="109"/>
      <c r="K41" s="104"/>
      <c r="L41" s="105"/>
    </row>
    <row r="42" spans="1:12" ht="30.75" thickBot="1" x14ac:dyDescent="0.3">
      <c r="A42" s="105"/>
      <c r="B42" s="106"/>
      <c r="C42" s="289" t="s">
        <v>201</v>
      </c>
      <c r="D42" s="290" t="s">
        <v>167</v>
      </c>
      <c r="E42" s="291" t="s">
        <v>6</v>
      </c>
      <c r="F42" s="291" t="s">
        <v>117</v>
      </c>
      <c r="G42" s="291" t="s">
        <v>300</v>
      </c>
      <c r="H42" s="292" t="s">
        <v>8</v>
      </c>
      <c r="I42" s="293" t="s">
        <v>9</v>
      </c>
      <c r="J42" s="107"/>
      <c r="K42" s="104"/>
      <c r="L42" s="105"/>
    </row>
    <row r="43" spans="1:12" ht="94.5" x14ac:dyDescent="0.25">
      <c r="A43" s="104"/>
      <c r="B43" s="108"/>
      <c r="C43" s="382" t="s">
        <v>202</v>
      </c>
      <c r="D43" s="385" t="s">
        <v>171</v>
      </c>
      <c r="E43" s="385" t="s">
        <v>11</v>
      </c>
      <c r="F43" s="258"/>
      <c r="G43" s="258"/>
      <c r="H43" s="194" t="s">
        <v>203</v>
      </c>
      <c r="I43" s="298" t="s">
        <v>204</v>
      </c>
      <c r="J43" s="109"/>
      <c r="K43" s="104"/>
      <c r="L43" s="105"/>
    </row>
    <row r="44" spans="1:12" ht="15.75" x14ac:dyDescent="0.25">
      <c r="A44" s="104"/>
      <c r="B44" s="108"/>
      <c r="C44" s="383"/>
      <c r="D44" s="386"/>
      <c r="E44" s="386"/>
      <c r="F44" s="253"/>
      <c r="G44" s="253"/>
      <c r="H44" s="195" t="s">
        <v>205</v>
      </c>
      <c r="I44" s="299"/>
      <c r="J44" s="109"/>
      <c r="K44" s="105"/>
      <c r="L44" s="105"/>
    </row>
    <row r="45" spans="1:12" ht="15.75" x14ac:dyDescent="0.25">
      <c r="A45" s="104"/>
      <c r="B45" s="108"/>
      <c r="C45" s="383"/>
      <c r="D45" s="386"/>
      <c r="E45" s="386"/>
      <c r="F45" s="253"/>
      <c r="G45" s="253"/>
      <c r="H45" s="195" t="s">
        <v>206</v>
      </c>
      <c r="I45" s="299"/>
      <c r="J45" s="109"/>
      <c r="K45" s="104"/>
      <c r="L45" s="105"/>
    </row>
    <row r="46" spans="1:12" ht="15.75" x14ac:dyDescent="0.25">
      <c r="A46" s="104"/>
      <c r="B46" s="108"/>
      <c r="C46" s="383"/>
      <c r="D46" s="386"/>
      <c r="E46" s="386"/>
      <c r="F46" s="253"/>
      <c r="G46" s="253"/>
      <c r="H46" s="195" t="s">
        <v>207</v>
      </c>
      <c r="I46" s="299"/>
      <c r="J46" s="109"/>
      <c r="K46" s="104"/>
      <c r="L46" s="105"/>
    </row>
    <row r="47" spans="1:12" ht="15.75" x14ac:dyDescent="0.25">
      <c r="A47" s="104"/>
      <c r="B47" s="108"/>
      <c r="C47" s="383"/>
      <c r="D47" s="386"/>
      <c r="E47" s="386"/>
      <c r="F47" s="253"/>
      <c r="G47" s="253"/>
      <c r="H47" s="195"/>
      <c r="I47" s="299"/>
      <c r="J47" s="109"/>
      <c r="K47" s="104"/>
      <c r="L47" s="105"/>
    </row>
    <row r="48" spans="1:12" ht="16.5" thickBot="1" x14ac:dyDescent="0.3">
      <c r="A48" s="104"/>
      <c r="B48" s="108"/>
      <c r="C48" s="384"/>
      <c r="D48" s="387"/>
      <c r="E48" s="387"/>
      <c r="F48" s="259"/>
      <c r="G48" s="259"/>
      <c r="H48" s="122"/>
      <c r="I48" s="77"/>
      <c r="J48" s="109"/>
      <c r="K48" s="104"/>
      <c r="L48" s="105"/>
    </row>
    <row r="49" spans="1:12" ht="79.5" thickBot="1" x14ac:dyDescent="0.3">
      <c r="A49" s="104"/>
      <c r="B49" s="108"/>
      <c r="C49" s="126" t="s">
        <v>38</v>
      </c>
      <c r="D49" s="161" t="s">
        <v>171</v>
      </c>
      <c r="E49" s="161" t="s">
        <v>11</v>
      </c>
      <c r="F49" s="99" t="s">
        <v>112</v>
      </c>
      <c r="G49" s="260"/>
      <c r="H49" s="99" t="s">
        <v>113</v>
      </c>
      <c r="I49" s="300" t="s">
        <v>208</v>
      </c>
      <c r="J49" s="109"/>
      <c r="K49" s="104"/>
      <c r="L49" s="105"/>
    </row>
    <row r="50" spans="1:12" s="51" customFormat="1" ht="15.6" customHeight="1" x14ac:dyDescent="0.25">
      <c r="A50" s="104"/>
      <c r="B50" s="108"/>
      <c r="C50" s="382" t="s">
        <v>209</v>
      </c>
      <c r="D50" s="385" t="s">
        <v>171</v>
      </c>
      <c r="E50" s="398" t="s">
        <v>11</v>
      </c>
      <c r="F50" s="401" t="s">
        <v>119</v>
      </c>
      <c r="G50" s="258"/>
      <c r="H50" s="83" t="s">
        <v>120</v>
      </c>
      <c r="I50" s="301" t="s">
        <v>210</v>
      </c>
      <c r="J50" s="109"/>
      <c r="K50" s="104"/>
      <c r="L50" s="105"/>
    </row>
    <row r="51" spans="1:12" s="51" customFormat="1" ht="16.149999999999999" customHeight="1" x14ac:dyDescent="0.25">
      <c r="A51" s="104"/>
      <c r="B51" s="108"/>
      <c r="C51" s="383"/>
      <c r="D51" s="386"/>
      <c r="E51" s="399"/>
      <c r="F51" s="402"/>
      <c r="G51" s="253"/>
      <c r="H51" s="78"/>
      <c r="I51" s="82"/>
      <c r="J51" s="109"/>
      <c r="K51" s="104"/>
      <c r="L51" s="105"/>
    </row>
    <row r="52" spans="1:12" s="51" customFormat="1" ht="15.6" customHeight="1" x14ac:dyDescent="0.25">
      <c r="A52" s="104"/>
      <c r="B52" s="108"/>
      <c r="C52" s="383"/>
      <c r="D52" s="397"/>
      <c r="E52" s="399"/>
      <c r="F52" s="402"/>
      <c r="G52" s="254"/>
      <c r="H52" s="78"/>
      <c r="I52" s="82"/>
      <c r="J52" s="109"/>
      <c r="K52" s="104"/>
      <c r="L52" s="105"/>
    </row>
    <row r="53" spans="1:12" s="51" customFormat="1" ht="15.75" customHeight="1" thickBot="1" x14ac:dyDescent="0.3">
      <c r="A53" s="104"/>
      <c r="B53" s="108"/>
      <c r="C53" s="384"/>
      <c r="D53" s="193" t="s">
        <v>171</v>
      </c>
      <c r="E53" s="158" t="s">
        <v>11</v>
      </c>
      <c r="F53" s="80" t="s">
        <v>121</v>
      </c>
      <c r="G53" s="255"/>
      <c r="H53" s="80" t="s">
        <v>122</v>
      </c>
      <c r="I53" s="81" t="s">
        <v>123</v>
      </c>
      <c r="J53" s="109"/>
      <c r="K53" s="104"/>
      <c r="L53" s="105"/>
    </row>
    <row r="54" spans="1:12" ht="15.75" x14ac:dyDescent="0.25">
      <c r="A54" s="104"/>
      <c r="B54" s="108"/>
      <c r="C54" s="371" t="s">
        <v>301</v>
      </c>
      <c r="D54" s="386" t="s">
        <v>171</v>
      </c>
      <c r="E54" s="386" t="s">
        <v>11</v>
      </c>
      <c r="F54" s="264" t="s">
        <v>124</v>
      </c>
      <c r="G54" s="265"/>
      <c r="H54" s="266"/>
      <c r="I54" s="267"/>
      <c r="J54" s="109"/>
      <c r="K54" s="104"/>
      <c r="L54" s="105"/>
    </row>
    <row r="55" spans="1:12" ht="15.75" x14ac:dyDescent="0.25">
      <c r="A55" s="104"/>
      <c r="B55" s="108"/>
      <c r="C55" s="371"/>
      <c r="D55" s="386"/>
      <c r="E55" s="386"/>
      <c r="F55" s="162" t="s">
        <v>125</v>
      </c>
      <c r="G55" s="261"/>
      <c r="H55" s="78"/>
      <c r="I55" s="82"/>
      <c r="J55" s="109"/>
      <c r="K55" s="104"/>
      <c r="L55" s="105"/>
    </row>
    <row r="56" spans="1:12" ht="15.75" x14ac:dyDescent="0.25">
      <c r="A56" s="104"/>
      <c r="B56" s="108"/>
      <c r="C56" s="371"/>
      <c r="D56" s="386"/>
      <c r="E56" s="386"/>
      <c r="F56" s="162" t="s">
        <v>126</v>
      </c>
      <c r="G56" s="261"/>
      <c r="H56" s="78"/>
      <c r="I56" s="82"/>
      <c r="J56" s="109"/>
      <c r="K56" s="104"/>
      <c r="L56" s="105"/>
    </row>
    <row r="57" spans="1:12" s="51" customFormat="1" ht="15.75" x14ac:dyDescent="0.25">
      <c r="A57" s="104"/>
      <c r="B57" s="108"/>
      <c r="C57" s="371"/>
      <c r="D57" s="386"/>
      <c r="E57" s="386"/>
      <c r="F57" s="162" t="s">
        <v>274</v>
      </c>
      <c r="G57" s="261"/>
      <c r="H57" s="78"/>
      <c r="I57" s="82"/>
      <c r="J57" s="109"/>
      <c r="K57" s="104"/>
      <c r="L57" s="105"/>
    </row>
    <row r="58" spans="1:12" s="51" customFormat="1" ht="32.25" thickBot="1" x14ac:dyDescent="0.3">
      <c r="A58" s="104"/>
      <c r="B58" s="108"/>
      <c r="C58" s="372"/>
      <c r="D58" s="387"/>
      <c r="E58" s="387"/>
      <c r="F58" s="122" t="s">
        <v>275</v>
      </c>
      <c r="G58" s="262"/>
      <c r="H58" s="80" t="s">
        <v>127</v>
      </c>
      <c r="I58" s="81"/>
      <c r="J58" s="109"/>
      <c r="K58" s="104"/>
      <c r="L58" s="105"/>
    </row>
    <row r="59" spans="1:12" ht="31.5" x14ac:dyDescent="0.25">
      <c r="A59" s="104"/>
      <c r="B59" s="108"/>
      <c r="C59" s="382" t="s">
        <v>211</v>
      </c>
      <c r="D59" s="385" t="s">
        <v>171</v>
      </c>
      <c r="E59" s="385" t="s">
        <v>11</v>
      </c>
      <c r="F59" s="253"/>
      <c r="G59" s="253"/>
      <c r="H59" s="302" t="s">
        <v>118</v>
      </c>
      <c r="I59" s="84" t="s">
        <v>276</v>
      </c>
      <c r="J59" s="109"/>
      <c r="K59" s="104"/>
      <c r="L59" s="105"/>
    </row>
    <row r="60" spans="1:12" ht="15.75" x14ac:dyDescent="0.25">
      <c r="A60" s="104"/>
      <c r="B60" s="108"/>
      <c r="C60" s="383"/>
      <c r="D60" s="386"/>
      <c r="E60" s="386"/>
      <c r="F60" s="253"/>
      <c r="G60" s="253"/>
      <c r="H60" s="195"/>
      <c r="I60" s="299"/>
      <c r="J60" s="109"/>
      <c r="K60" s="104"/>
      <c r="L60" s="105"/>
    </row>
    <row r="61" spans="1:12" ht="16.5" thickBot="1" x14ac:dyDescent="0.3">
      <c r="A61" s="104"/>
      <c r="B61" s="108"/>
      <c r="C61" s="384"/>
      <c r="D61" s="387"/>
      <c r="E61" s="387"/>
      <c r="F61" s="259"/>
      <c r="G61" s="259"/>
      <c r="H61" s="122"/>
      <c r="I61" s="77"/>
      <c r="J61" s="109"/>
      <c r="K61" s="104"/>
      <c r="L61" s="105"/>
    </row>
    <row r="62" spans="1:12" ht="16.5" thickBot="1" x14ac:dyDescent="0.3">
      <c r="A62" s="104"/>
      <c r="B62" s="108"/>
      <c r="C62" s="124"/>
      <c r="D62" s="124"/>
      <c r="E62" s="124"/>
      <c r="F62" s="124"/>
      <c r="G62" s="124"/>
      <c r="H62" s="124"/>
      <c r="I62" s="125"/>
      <c r="J62" s="109"/>
      <c r="K62" s="104"/>
      <c r="L62" s="105"/>
    </row>
    <row r="63" spans="1:12" ht="30.75" thickBot="1" x14ac:dyDescent="0.3">
      <c r="A63" s="104"/>
      <c r="B63" s="108"/>
      <c r="C63" s="269" t="s">
        <v>201</v>
      </c>
      <c r="D63" s="294" t="s">
        <v>167</v>
      </c>
      <c r="E63" s="270" t="s">
        <v>6</v>
      </c>
      <c r="F63" s="270" t="s">
        <v>117</v>
      </c>
      <c r="G63" s="270" t="s">
        <v>7</v>
      </c>
      <c r="H63" s="295" t="s">
        <v>8</v>
      </c>
      <c r="I63" s="296" t="s">
        <v>9</v>
      </c>
      <c r="J63" s="109"/>
      <c r="K63" s="104"/>
      <c r="L63" s="105"/>
    </row>
    <row r="64" spans="1:12" ht="347.25" thickBot="1" x14ac:dyDescent="0.3">
      <c r="A64" s="104"/>
      <c r="B64" s="108"/>
      <c r="C64" s="126" t="s">
        <v>302</v>
      </c>
      <c r="D64" s="161" t="s">
        <v>171</v>
      </c>
      <c r="E64" s="161" t="s">
        <v>11</v>
      </c>
      <c r="F64" s="99" t="s">
        <v>129</v>
      </c>
      <c r="G64" s="263"/>
      <c r="H64" s="171" t="s">
        <v>320</v>
      </c>
      <c r="I64" s="127" t="s">
        <v>130</v>
      </c>
      <c r="J64" s="109"/>
      <c r="K64" s="104"/>
      <c r="L64" s="105"/>
    </row>
    <row r="65" spans="1:12" ht="15.75" x14ac:dyDescent="0.25">
      <c r="A65" s="104"/>
      <c r="B65" s="110"/>
      <c r="C65" s="120"/>
      <c r="D65" s="120"/>
      <c r="E65" s="120"/>
      <c r="F65" s="120"/>
      <c r="G65" s="120"/>
      <c r="H65" s="120"/>
      <c r="I65" s="120"/>
      <c r="J65" s="111"/>
      <c r="K65" s="104"/>
      <c r="L65" s="105"/>
    </row>
    <row r="66" spans="1:12" ht="15.75" x14ac:dyDescent="0.25">
      <c r="A66" s="104"/>
      <c r="B66" s="104"/>
      <c r="C66" s="104"/>
      <c r="D66" s="104"/>
      <c r="E66" s="104"/>
      <c r="F66" s="104"/>
      <c r="G66" s="104"/>
      <c r="H66" s="104"/>
      <c r="I66" s="104"/>
      <c r="J66" s="104"/>
      <c r="K66" s="104"/>
      <c r="L66" s="50"/>
    </row>
    <row r="67" spans="1:12" ht="15.75" x14ac:dyDescent="0.25">
      <c r="A67" s="104"/>
      <c r="B67" s="104"/>
      <c r="C67" s="104"/>
      <c r="D67" s="105"/>
      <c r="E67" s="105"/>
      <c r="F67" s="104"/>
      <c r="G67" s="104"/>
      <c r="H67" s="104"/>
      <c r="I67" s="104"/>
      <c r="J67" s="104"/>
      <c r="K67" s="104"/>
      <c r="L67" s="50"/>
    </row>
    <row r="68" spans="1:12" ht="15.75" x14ac:dyDescent="0.25">
      <c r="A68" s="104"/>
      <c r="B68" s="104"/>
      <c r="C68" s="104"/>
      <c r="D68" s="105"/>
      <c r="E68" s="105"/>
      <c r="F68" s="104"/>
      <c r="G68" s="104"/>
      <c r="H68" s="104"/>
      <c r="I68" s="104"/>
      <c r="J68" s="104"/>
      <c r="K68" s="104"/>
      <c r="L68" s="104"/>
    </row>
    <row r="69" spans="1:12" ht="15.75" x14ac:dyDescent="0.25">
      <c r="A69" s="104"/>
      <c r="B69" s="104"/>
      <c r="C69" s="104"/>
      <c r="D69" s="105"/>
      <c r="E69" s="105"/>
      <c r="F69" s="104"/>
      <c r="G69" s="104"/>
      <c r="H69" s="104"/>
      <c r="I69" s="104"/>
      <c r="J69" s="104"/>
      <c r="K69" s="104"/>
      <c r="L69" s="104"/>
    </row>
    <row r="70" spans="1:12" ht="15.75" x14ac:dyDescent="0.25">
      <c r="A70" s="104"/>
      <c r="B70" s="104"/>
      <c r="C70" s="104"/>
      <c r="D70" s="105"/>
      <c r="E70" s="105"/>
      <c r="F70" s="104"/>
      <c r="G70" s="104"/>
      <c r="H70" s="104"/>
      <c r="I70" s="104"/>
      <c r="J70" s="104"/>
      <c r="K70" s="104"/>
      <c r="L70" s="104"/>
    </row>
    <row r="71" spans="1:12" ht="15.75" x14ac:dyDescent="0.25">
      <c r="A71" s="104"/>
      <c r="B71" s="104"/>
      <c r="C71" s="104"/>
      <c r="D71" s="105"/>
      <c r="E71" s="105"/>
      <c r="F71" s="104"/>
      <c r="G71" s="104"/>
      <c r="H71" s="104"/>
      <c r="I71" s="104"/>
      <c r="J71" s="104"/>
      <c r="K71" s="104"/>
      <c r="L71" s="104"/>
    </row>
    <row r="72" spans="1:12" ht="15.75" x14ac:dyDescent="0.25">
      <c r="A72" s="104"/>
      <c r="B72" s="104"/>
      <c r="C72" s="104"/>
      <c r="D72" s="105"/>
      <c r="E72" s="105"/>
      <c r="F72" s="104"/>
      <c r="G72" s="104"/>
      <c r="H72" s="104"/>
      <c r="I72" s="104"/>
      <c r="J72" s="104"/>
      <c r="K72" s="104"/>
      <c r="L72" s="104"/>
    </row>
    <row r="73" spans="1:12" ht="15.75" x14ac:dyDescent="0.25">
      <c r="A73" s="104"/>
      <c r="B73" s="104"/>
      <c r="C73" s="128"/>
      <c r="D73" s="105"/>
      <c r="E73" s="105"/>
      <c r="F73" s="104"/>
      <c r="G73" s="104"/>
      <c r="H73" s="104"/>
      <c r="I73" s="104"/>
      <c r="J73" s="104"/>
      <c r="K73" s="104"/>
      <c r="L73" s="104"/>
    </row>
    <row r="74" spans="1:12" ht="15.75" x14ac:dyDescent="0.25">
      <c r="A74" s="104"/>
      <c r="B74" s="104"/>
      <c r="C74" s="128"/>
      <c r="D74" s="105"/>
      <c r="E74" s="105"/>
      <c r="F74" s="104"/>
      <c r="G74" s="104"/>
      <c r="H74" s="104"/>
      <c r="I74" s="104"/>
      <c r="J74" s="104"/>
      <c r="K74" s="104"/>
      <c r="L74" s="104"/>
    </row>
    <row r="75" spans="1:12" ht="15.75" x14ac:dyDescent="0.25">
      <c r="A75" s="104"/>
      <c r="B75" s="104"/>
      <c r="C75" s="128"/>
      <c r="D75" s="105"/>
      <c r="E75" s="105"/>
      <c r="F75" s="104"/>
      <c r="G75" s="104"/>
      <c r="H75" s="104"/>
      <c r="I75" s="104"/>
      <c r="J75" s="104"/>
      <c r="K75" s="104"/>
      <c r="L75" s="104"/>
    </row>
    <row r="76" spans="1:12" ht="15.75" x14ac:dyDescent="0.25">
      <c r="A76" s="104"/>
      <c r="B76" s="104"/>
      <c r="C76" s="128"/>
      <c r="D76" s="105"/>
      <c r="E76" s="105"/>
      <c r="F76" s="104"/>
      <c r="G76" s="104"/>
      <c r="H76" s="104"/>
      <c r="I76" s="104"/>
      <c r="J76" s="104"/>
      <c r="K76" s="104"/>
      <c r="L76" s="104"/>
    </row>
    <row r="77" spans="1:12" ht="15.75" x14ac:dyDescent="0.25">
      <c r="A77" s="104"/>
      <c r="B77" s="104"/>
      <c r="C77" s="104"/>
      <c r="D77" s="105"/>
      <c r="E77" s="105"/>
      <c r="F77" s="104"/>
      <c r="G77" s="104"/>
      <c r="H77" s="104"/>
      <c r="I77" s="104"/>
      <c r="J77" s="104"/>
      <c r="K77" s="104"/>
      <c r="L77" s="104"/>
    </row>
    <row r="78" spans="1:12" ht="15.75" x14ac:dyDescent="0.25">
      <c r="A78" s="104"/>
      <c r="B78" s="104"/>
      <c r="C78" s="104"/>
      <c r="D78" s="105"/>
      <c r="E78" s="105"/>
      <c r="F78" s="104"/>
      <c r="G78" s="104"/>
      <c r="H78" s="104"/>
      <c r="I78" s="104"/>
      <c r="J78" s="104"/>
      <c r="K78" s="104"/>
      <c r="L78" s="104"/>
    </row>
    <row r="79" spans="1:12" ht="15.75" x14ac:dyDescent="0.25">
      <c r="A79" s="104"/>
      <c r="B79" s="104"/>
      <c r="C79" s="104"/>
      <c r="D79" s="105"/>
      <c r="E79" s="105"/>
      <c r="F79" s="104"/>
      <c r="G79" s="104"/>
      <c r="H79" s="104"/>
      <c r="I79" s="104"/>
      <c r="J79" s="104"/>
      <c r="K79" s="104"/>
      <c r="L79" s="104"/>
    </row>
    <row r="80" spans="1:12" ht="15.75" x14ac:dyDescent="0.25">
      <c r="A80" s="104"/>
      <c r="B80" s="104"/>
      <c r="C80" s="104"/>
      <c r="D80" s="105"/>
      <c r="E80" s="105"/>
      <c r="F80" s="104"/>
      <c r="G80" s="104"/>
      <c r="H80" s="104"/>
      <c r="I80" s="104"/>
      <c r="J80" s="104"/>
      <c r="K80" s="104"/>
      <c r="L80" s="104"/>
    </row>
    <row r="81" spans="1:12" ht="15.75" x14ac:dyDescent="0.25">
      <c r="A81" s="104"/>
      <c r="B81" s="104"/>
      <c r="C81" s="104"/>
      <c r="D81" s="105"/>
      <c r="E81" s="105"/>
      <c r="F81" s="104"/>
      <c r="G81" s="104"/>
      <c r="H81" s="104"/>
      <c r="I81" s="104"/>
      <c r="J81" s="104"/>
      <c r="K81" s="104"/>
      <c r="L81" s="104"/>
    </row>
    <row r="82" spans="1:12" ht="15.75" x14ac:dyDescent="0.25">
      <c r="A82" s="104"/>
      <c r="B82" s="104"/>
      <c r="C82" s="104"/>
      <c r="D82" s="105"/>
      <c r="E82" s="105"/>
      <c r="F82" s="104"/>
      <c r="G82" s="104"/>
      <c r="H82" s="104"/>
      <c r="I82" s="104"/>
      <c r="J82" s="104"/>
      <c r="K82" s="104"/>
      <c r="L82" s="104"/>
    </row>
    <row r="83" spans="1:12" ht="15.75" x14ac:dyDescent="0.25">
      <c r="A83" s="104"/>
      <c r="B83" s="104"/>
      <c r="C83" s="104"/>
      <c r="D83" s="105"/>
      <c r="E83" s="105"/>
      <c r="F83" s="104"/>
      <c r="G83" s="104"/>
      <c r="H83" s="104"/>
      <c r="I83" s="104"/>
      <c r="J83" s="104"/>
      <c r="K83" s="104"/>
      <c r="L83" s="104"/>
    </row>
    <row r="84" spans="1:12" ht="15.75" x14ac:dyDescent="0.25">
      <c r="A84" s="104"/>
      <c r="B84" s="104"/>
      <c r="C84" s="104"/>
      <c r="D84" s="105"/>
      <c r="E84" s="105"/>
      <c r="F84" s="104"/>
      <c r="G84" s="104"/>
      <c r="H84" s="104"/>
      <c r="I84" s="104"/>
      <c r="J84" s="104"/>
      <c r="K84" s="104"/>
      <c r="L84" s="104"/>
    </row>
    <row r="85" spans="1:12" ht="15.75" x14ac:dyDescent="0.25">
      <c r="A85" s="104"/>
      <c r="B85" s="104"/>
      <c r="C85" s="104"/>
      <c r="D85" s="105"/>
      <c r="E85" s="105"/>
      <c r="F85" s="104"/>
      <c r="G85" s="104"/>
      <c r="H85" s="104"/>
      <c r="I85" s="104"/>
      <c r="J85" s="104"/>
      <c r="K85" s="104"/>
      <c r="L85" s="104"/>
    </row>
    <row r="86" spans="1:12" ht="15.75" x14ac:dyDescent="0.25">
      <c r="A86" s="104"/>
      <c r="B86" s="104"/>
      <c r="C86" s="104"/>
      <c r="D86" s="105"/>
      <c r="E86" s="105"/>
      <c r="F86" s="104"/>
      <c r="G86" s="104"/>
      <c r="H86" s="104"/>
      <c r="I86" s="104"/>
      <c r="J86" s="104"/>
      <c r="L86" s="51"/>
    </row>
    <row r="87" spans="1:12" ht="15.75" x14ac:dyDescent="0.25">
      <c r="A87" s="104"/>
      <c r="B87" s="104"/>
      <c r="C87" s="104"/>
      <c r="D87" s="105"/>
      <c r="E87" s="105"/>
      <c r="F87" s="104"/>
      <c r="G87" s="104"/>
      <c r="H87" s="104"/>
      <c r="I87" s="104"/>
      <c r="J87" s="104"/>
    </row>
    <row r="88" spans="1:12" ht="15.75" x14ac:dyDescent="0.25">
      <c r="A88" s="104"/>
      <c r="B88" s="104"/>
      <c r="C88" s="104"/>
      <c r="D88" s="105"/>
      <c r="E88" s="105"/>
      <c r="F88" s="104"/>
      <c r="G88" s="104"/>
      <c r="H88" s="104"/>
      <c r="I88" s="104"/>
      <c r="J88" s="104"/>
    </row>
    <row r="89" spans="1:12" ht="15.75" x14ac:dyDescent="0.25">
      <c r="A89" s="104"/>
      <c r="B89" s="104"/>
      <c r="C89" s="104"/>
      <c r="D89" s="105"/>
      <c r="E89" s="105"/>
      <c r="F89" s="104"/>
      <c r="G89" s="104"/>
      <c r="H89" s="104"/>
      <c r="I89" s="104"/>
      <c r="J89" s="104"/>
    </row>
    <row r="90" spans="1:12" ht="15.75" x14ac:dyDescent="0.25">
      <c r="A90" s="104"/>
      <c r="B90" s="104"/>
      <c r="C90" s="104"/>
      <c r="D90" s="105"/>
      <c r="E90" s="105"/>
      <c r="F90" s="104"/>
      <c r="G90" s="104"/>
      <c r="H90" s="104"/>
      <c r="I90" s="104"/>
      <c r="J90" s="104"/>
    </row>
    <row r="91" spans="1:12" ht="15.75" x14ac:dyDescent="0.25">
      <c r="A91" s="104"/>
      <c r="B91" s="104"/>
      <c r="C91" s="104"/>
      <c r="D91" s="105"/>
      <c r="E91" s="105"/>
      <c r="F91" s="104"/>
      <c r="G91" s="104"/>
      <c r="H91" s="104"/>
      <c r="I91" s="104"/>
      <c r="J91" s="104"/>
    </row>
  </sheetData>
  <mergeCells count="55">
    <mergeCell ref="C54:C58"/>
    <mergeCell ref="D54:D58"/>
    <mergeCell ref="E54:E58"/>
    <mergeCell ref="C16:I16"/>
    <mergeCell ref="F18:H18"/>
    <mergeCell ref="F19:H19"/>
    <mergeCell ref="F20:H20"/>
    <mergeCell ref="D18:E18"/>
    <mergeCell ref="D19:E19"/>
    <mergeCell ref="D20:E20"/>
    <mergeCell ref="C43:C48"/>
    <mergeCell ref="C50:C53"/>
    <mergeCell ref="C10:E10"/>
    <mergeCell ref="C11:E11"/>
    <mergeCell ref="F10:H10"/>
    <mergeCell ref="F11:H11"/>
    <mergeCell ref="F21:H21"/>
    <mergeCell ref="C59:C61"/>
    <mergeCell ref="D59:D61"/>
    <mergeCell ref="E59:E61"/>
    <mergeCell ref="F12:H12"/>
    <mergeCell ref="F13:H13"/>
    <mergeCell ref="C12:E12"/>
    <mergeCell ref="C13:E13"/>
    <mergeCell ref="F14:H14"/>
    <mergeCell ref="F39:G39"/>
    <mergeCell ref="F40:G40"/>
    <mergeCell ref="D50:D52"/>
    <mergeCell ref="E50:E52"/>
    <mergeCell ref="D43:D48"/>
    <mergeCell ref="E43:E48"/>
    <mergeCell ref="C14:E14"/>
    <mergeCell ref="F50:F52"/>
    <mergeCell ref="C3:I3"/>
    <mergeCell ref="C5:I5"/>
    <mergeCell ref="C4:I4"/>
    <mergeCell ref="C8:E8"/>
    <mergeCell ref="C9:E9"/>
    <mergeCell ref="C7:I7"/>
    <mergeCell ref="F9:H9"/>
    <mergeCell ref="F8:H8"/>
    <mergeCell ref="C17:I17"/>
    <mergeCell ref="D21:E21"/>
    <mergeCell ref="C19:C21"/>
    <mergeCell ref="C22:C23"/>
    <mergeCell ref="D22:E22"/>
    <mergeCell ref="F22:H22"/>
    <mergeCell ref="D23:E23"/>
    <mergeCell ref="F23:H23"/>
    <mergeCell ref="I29:I33"/>
    <mergeCell ref="C37:I37"/>
    <mergeCell ref="C36:I36"/>
    <mergeCell ref="F38:G38"/>
    <mergeCell ref="C25:I25"/>
    <mergeCell ref="C26:I26"/>
  </mergeCells>
  <dataValidations count="2">
    <dataValidation type="list" allowBlank="1" showInputMessage="1" showErrorMessage="1" sqref="F28:F34" xr:uid="{961066DA-0F09-44E1-AABE-0D7FF82200AB}">
      <formula1>"Yes,No"</formula1>
    </dataValidation>
    <dataValidation type="list" allowBlank="1" showInputMessage="1" showErrorMessage="1" sqref="D50:D52 D43:D48 D54:D61" xr:uid="{6B7BC5DA-E111-4457-93EE-C01CA8C648CB}">
      <formula1>"Not Started,In Progress,Completed"</formula1>
    </dataValidation>
  </dataValidations>
  <hyperlinks>
    <hyperlink ref="I43" r:id="rId1" display="https://knowledge.exlibrisgroup.com/campusM/Product_Documentation/Managing_Product_Integrations/List" xr:uid="{F6EEBC3A-80CB-490D-85C6-F6ABC90B6620}"/>
    <hyperlink ref="I49" r:id="rId2" xr:uid="{54CA1B53-1AA5-4343-9227-42F9BAC375C3}"/>
    <hyperlink ref="F40:G40" r:id="rId3" display="Create the network of points-of-interest across campus by categories, each point with its custom actions and information." xr:uid="{FAAB89FF-F67E-4F24-AEEF-8C72871582E4}"/>
    <hyperlink ref="I40" r:id="rId4" xr:uid="{CDF68BBF-83AC-40AD-8F77-895E09105D8B}"/>
    <hyperlink ref="I50" r:id="rId5" display="The ID Card product integration allows students to present their university ID card from a mobile device. The required data can be retrieved with a RESTful API or from the IdP Details. The barcode can be generated by the app (currently, only the Codabar schema is implemented) or provided by the vendor." xr:uid="{B70EAE5A-3813-49AA-BF61-6300D294B394}"/>
    <hyperlink ref="I39" r:id="rId6" xr:uid="{168F3CE6-B2E9-4CDD-B7C9-44348D9EC656}"/>
    <hyperlink ref="F39" r:id="rId7" display="https://knowledge.exlibrisgroup.com/campusM/Product_Documentation/Product_Integrations/Events" xr:uid="{AA620FF6-8706-486C-A856-22F00131B8C4}"/>
  </hyperlinks>
  <pageMargins left="0.7" right="0.7" top="0.75" bottom="0.75" header="0.3" footer="0.3"/>
  <pageSetup orientation="portrait" r:id="rId8"/>
  <drawing r:id="rId9"/>
  <extLst>
    <ext xmlns:x14="http://schemas.microsoft.com/office/spreadsheetml/2009/9/main" uri="{78C0D931-6437-407d-A8EE-F0AAD7539E65}">
      <x14:conditionalFormattings>
        <x14:conditionalFormatting xmlns:xm="http://schemas.microsoft.com/office/excel/2006/main">
          <x14:cfRule type="containsText" priority="22" operator="containsText" id="{2712D8C8-8F75-4E55-BE0E-CFAB39F638EB}">
            <xm:f>NOT(ISERROR(SEARCH(Settings!$H$63,D28)))</xm:f>
            <xm:f>Settings!$H$63</xm:f>
            <x14:dxf>
              <fill>
                <patternFill>
                  <bgColor rgb="FFFFD966"/>
                </patternFill>
              </fill>
            </x14:dxf>
          </x14:cfRule>
          <x14:cfRule type="containsText" priority="21" operator="containsText" id="{7F188328-B7CE-4E74-9D0F-68B5EA805532}">
            <xm:f>NOT(ISERROR(SEARCH(Settings!$H$64,D28)))</xm:f>
            <xm:f>Settings!$H$64</xm:f>
            <x14:dxf>
              <font>
                <b/>
                <i val="0"/>
                <color theme="0"/>
              </font>
              <fill>
                <patternFill>
                  <bgColor rgb="FF00B050"/>
                </patternFill>
              </fill>
            </x14:dxf>
          </x14:cfRule>
          <xm:sqref>D28:D34</xm:sqref>
        </x14:conditionalFormatting>
        <x14:conditionalFormatting xmlns:xm="http://schemas.microsoft.com/office/excel/2006/main">
          <x14:cfRule type="containsText" priority="19" operator="containsText" id="{D8032B15-00C6-4501-A4F5-446A8F7B0A68}">
            <xm:f>NOT(ISERROR(SEARCH(Settings!$H$64,D39)))</xm:f>
            <xm:f>Settings!$H$64</xm:f>
            <x14:dxf>
              <font>
                <b/>
                <i val="0"/>
                <color theme="0"/>
              </font>
              <fill>
                <patternFill>
                  <bgColor rgb="FF00B050"/>
                </patternFill>
              </fill>
            </x14:dxf>
          </x14:cfRule>
          <x14:cfRule type="containsText" priority="20" operator="containsText" id="{ADC3252A-8E6C-4AE8-96F0-ED1793DB8865}">
            <xm:f>NOT(ISERROR(SEARCH(Settings!$H$63,D39)))</xm:f>
            <xm:f>Settings!$H$63</xm:f>
            <x14:dxf>
              <fill>
                <patternFill>
                  <bgColor rgb="FFFFD966"/>
                </patternFill>
              </fill>
            </x14:dxf>
          </x14:cfRule>
          <xm:sqref>D39</xm:sqref>
        </x14:conditionalFormatting>
        <x14:conditionalFormatting xmlns:xm="http://schemas.microsoft.com/office/excel/2006/main">
          <x14:cfRule type="containsText" priority="15" operator="containsText" id="{43C4416E-4F16-4F79-9D7D-7FD2D744DB8D}">
            <xm:f>NOT(ISERROR(SEARCH(Settings!$H$64,D40)))</xm:f>
            <xm:f>Settings!$H$64</xm:f>
            <x14:dxf>
              <font>
                <b/>
                <i val="0"/>
                <color theme="0"/>
              </font>
              <fill>
                <patternFill>
                  <bgColor rgb="FF00B050"/>
                </patternFill>
              </fill>
            </x14:dxf>
          </x14:cfRule>
          <x14:cfRule type="containsText" priority="16" operator="containsText" id="{9B42FEFE-0CB4-46CF-BB64-1B05A23362D6}">
            <xm:f>NOT(ISERROR(SEARCH(Settings!$H$63,D40)))</xm:f>
            <xm:f>Settings!$H$63</xm:f>
            <x14:dxf>
              <fill>
                <patternFill>
                  <bgColor rgb="FFFFD966"/>
                </patternFill>
              </fill>
            </x14:dxf>
          </x14:cfRule>
          <xm:sqref>D40</xm:sqref>
        </x14:conditionalFormatting>
        <x14:conditionalFormatting xmlns:xm="http://schemas.microsoft.com/office/excel/2006/main">
          <x14:cfRule type="containsText" priority="13" operator="containsText" id="{D566D1F2-8C3F-4274-BFDA-1B3C8B2B23EE}">
            <xm:f>NOT(ISERROR(SEARCH(Settings!$H$64,D49)))</xm:f>
            <xm:f>Settings!$H$64</xm:f>
            <x14:dxf>
              <font>
                <b/>
                <i val="0"/>
                <color theme="0"/>
              </font>
              <fill>
                <patternFill>
                  <bgColor rgb="FF00B050"/>
                </patternFill>
              </fill>
            </x14:dxf>
          </x14:cfRule>
          <x14:cfRule type="containsText" priority="14" operator="containsText" id="{74B2D5F4-57BE-4325-AE44-FC2F23AFBEA5}">
            <xm:f>NOT(ISERROR(SEARCH(Settings!$H$63,D49)))</xm:f>
            <xm:f>Settings!$H$63</xm:f>
            <x14:dxf>
              <fill>
                <patternFill>
                  <bgColor rgb="FFFFD966"/>
                </patternFill>
              </fill>
            </x14:dxf>
          </x14:cfRule>
          <xm:sqref>D49</xm:sqref>
        </x14:conditionalFormatting>
        <x14:conditionalFormatting xmlns:xm="http://schemas.microsoft.com/office/excel/2006/main">
          <x14:cfRule type="containsText" priority="11" operator="containsText" id="{6E692F89-F3C8-4F3F-8B24-7EFC1AF61C28}">
            <xm:f>NOT(ISERROR(SEARCH(Settings!$H$64,D64)))</xm:f>
            <xm:f>Settings!$H$64</xm:f>
            <x14:dxf>
              <font>
                <b/>
                <i val="0"/>
                <color theme="0"/>
              </font>
              <fill>
                <patternFill>
                  <bgColor rgb="FF00B050"/>
                </patternFill>
              </fill>
            </x14:dxf>
          </x14:cfRule>
          <x14:cfRule type="containsText" priority="12" operator="containsText" id="{A3D0F7FB-3B41-4731-963A-C43AA7B951CD}">
            <xm:f>NOT(ISERROR(SEARCH(Settings!$H$63,D64)))</xm:f>
            <xm:f>Settings!$H$63</xm:f>
            <x14:dxf>
              <fill>
                <patternFill>
                  <bgColor rgb="FFFFD966"/>
                </patternFill>
              </fill>
            </x14:dxf>
          </x14:cfRule>
          <xm:sqref>D64</xm:sqref>
        </x14:conditionalFormatting>
        <x14:conditionalFormatting xmlns:xm="http://schemas.microsoft.com/office/excel/2006/main">
          <x14:cfRule type="containsText" priority="10" operator="containsText" id="{AE9D8A4B-67CA-45C6-821D-6072F649899C}">
            <xm:f>NOT(ISERROR(SEARCH(Settings!$H$63,D59)))</xm:f>
            <xm:f>Settings!$H$63</xm:f>
            <x14:dxf>
              <fill>
                <patternFill>
                  <bgColor theme="7" tint="0.39994506668294322"/>
                </patternFill>
              </fill>
            </x14:dxf>
          </x14:cfRule>
          <x14:cfRule type="containsText" priority="9" operator="containsText" id="{98829F2D-2481-4378-8C37-7DA864AF3D15}">
            <xm:f>NOT(ISERROR(SEARCH(Settings!$H$64,D59)))</xm:f>
            <xm:f>Settings!$H$64</xm:f>
            <x14:dxf>
              <font>
                <b/>
                <i val="0"/>
                <color theme="0"/>
              </font>
              <fill>
                <patternFill>
                  <bgColor rgb="FF00B050"/>
                </patternFill>
              </fill>
            </x14:dxf>
          </x14:cfRule>
          <xm:sqref>D59:D61</xm:sqref>
        </x14:conditionalFormatting>
        <x14:conditionalFormatting xmlns:xm="http://schemas.microsoft.com/office/excel/2006/main">
          <x14:cfRule type="containsText" priority="8" operator="containsText" id="{D2D4B32C-EC58-4DE5-9350-8DFFBEA85C5F}">
            <xm:f>NOT(ISERROR(SEARCH(Settings!$H$63,D43)))</xm:f>
            <xm:f>Settings!$H$63</xm:f>
            <x14:dxf>
              <fill>
                <patternFill>
                  <bgColor theme="7" tint="0.39994506668294322"/>
                </patternFill>
              </fill>
            </x14:dxf>
          </x14:cfRule>
          <x14:cfRule type="containsText" priority="7" operator="containsText" id="{E775F5D2-0D76-4282-A882-0FD8ABE7733E}">
            <xm:f>NOT(ISERROR(SEARCH(Settings!$H$64,D43)))</xm:f>
            <xm:f>Settings!$H$64</xm:f>
            <x14:dxf>
              <font>
                <b/>
                <i val="0"/>
                <color theme="0"/>
              </font>
              <fill>
                <patternFill>
                  <bgColor rgb="FF00B050"/>
                </patternFill>
              </fill>
            </x14:dxf>
          </x14:cfRule>
          <xm:sqref>D43:D48</xm:sqref>
        </x14:conditionalFormatting>
        <x14:conditionalFormatting xmlns:xm="http://schemas.microsoft.com/office/excel/2006/main">
          <x14:cfRule type="containsText" priority="6" operator="containsText" id="{6058DBC6-8F55-4B6D-8881-81D4081085E7}">
            <xm:f>NOT(ISERROR(SEARCH(Settings!$H$63,D50)))</xm:f>
            <xm:f>Settings!$H$63</xm:f>
            <x14:dxf>
              <fill>
                <patternFill>
                  <bgColor theme="7" tint="0.39994506668294322"/>
                </patternFill>
              </fill>
            </x14:dxf>
          </x14:cfRule>
          <x14:cfRule type="containsText" priority="5" operator="containsText" id="{F93533FC-77DA-4CC2-AD34-066447A3E3DC}">
            <xm:f>NOT(ISERROR(SEARCH(Settings!$H$64,D50)))</xm:f>
            <xm:f>Settings!$H$64</xm:f>
            <x14:dxf>
              <font>
                <b/>
                <i val="0"/>
                <color theme="0"/>
              </font>
              <fill>
                <patternFill>
                  <bgColor rgb="FF00B050"/>
                </patternFill>
              </fill>
            </x14:dxf>
          </x14:cfRule>
          <xm:sqref>D50:D52</xm:sqref>
        </x14:conditionalFormatting>
        <x14:conditionalFormatting xmlns:xm="http://schemas.microsoft.com/office/excel/2006/main">
          <x14:cfRule type="containsText" priority="4" operator="containsText" id="{005A8555-2F64-47B0-A729-1C458A0574B9}">
            <xm:f>NOT(ISERROR(SEARCH(Settings!$H$63,D53)))</xm:f>
            <xm:f>Settings!$H$63</xm:f>
            <x14:dxf>
              <fill>
                <patternFill>
                  <bgColor theme="7" tint="0.39994506668294322"/>
                </patternFill>
              </fill>
            </x14:dxf>
          </x14:cfRule>
          <x14:cfRule type="containsText" priority="3" operator="containsText" id="{085363A7-1D64-48E7-A849-D4FE69DB02D5}">
            <xm:f>NOT(ISERROR(SEARCH(Settings!$H$64,D53)))</xm:f>
            <xm:f>Settings!$H$64</xm:f>
            <x14:dxf>
              <font>
                <b/>
                <i val="0"/>
                <color theme="0"/>
              </font>
              <fill>
                <patternFill>
                  <bgColor rgb="FF00B050"/>
                </patternFill>
              </fill>
            </x14:dxf>
          </x14:cfRule>
          <xm:sqref>D53</xm:sqref>
        </x14:conditionalFormatting>
        <x14:conditionalFormatting xmlns:xm="http://schemas.microsoft.com/office/excel/2006/main">
          <x14:cfRule type="containsText" priority="2" operator="containsText" id="{CCEA3434-CEFE-4634-B70B-C87E3181034B}">
            <xm:f>NOT(ISERROR(SEARCH(Settings!$H$63,D54)))</xm:f>
            <xm:f>Settings!$H$63</xm:f>
            <x14:dxf>
              <fill>
                <patternFill>
                  <bgColor theme="7" tint="0.39994506668294322"/>
                </patternFill>
              </fill>
            </x14:dxf>
          </x14:cfRule>
          <x14:cfRule type="containsText" priority="1" operator="containsText" id="{5B56FA61-540B-47CA-BE5D-29043B24F842}">
            <xm:f>NOT(ISERROR(SEARCH(Settings!$H$64,D54)))</xm:f>
            <xm:f>Settings!$H$64</xm:f>
            <x14:dxf>
              <font>
                <b/>
                <i val="0"/>
                <color theme="0"/>
              </font>
              <fill>
                <patternFill>
                  <bgColor rgb="FF00B050"/>
                </patternFill>
              </fill>
            </x14:dxf>
          </x14:cfRule>
          <xm:sqref>D54:D58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EA24DDC-A0F2-4985-9599-3512D5E48A0F}">
          <x14:formula1>
            <xm:f>Settings!$H$62:$H$64</xm:f>
          </x14:formula1>
          <xm:sqref>D39:D40 D53 D28:D34 D49 D64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CA154-259C-4A9C-9166-9A56D21195EB}">
  <dimension ref="A1:N222"/>
  <sheetViews>
    <sheetView showGridLines="0" topLeftCell="A4" zoomScale="89" zoomScaleNormal="89" workbookViewId="0">
      <selection activeCell="K12" sqref="K12"/>
    </sheetView>
  </sheetViews>
  <sheetFormatPr defaultColWidth="8.85546875" defaultRowHeight="15" x14ac:dyDescent="0.25"/>
  <cols>
    <col min="1" max="2" width="2" style="71" customWidth="1"/>
    <col min="3" max="3" width="19.28515625" style="71" customWidth="1"/>
    <col min="4" max="4" width="13.140625" style="71" customWidth="1"/>
    <col min="5" max="5" width="25.42578125" style="71" customWidth="1"/>
    <col min="6" max="6" width="55" style="71" customWidth="1"/>
    <col min="7" max="7" width="44.28515625" style="71" customWidth="1"/>
    <col min="8" max="8" width="2" style="182" customWidth="1"/>
    <col min="9" max="9" width="2" style="71" customWidth="1"/>
    <col min="10" max="10" width="8.85546875" style="71"/>
    <col min="11" max="11" width="32.5703125" style="71" customWidth="1"/>
    <col min="12" max="16384" width="8.85546875" style="71"/>
  </cols>
  <sheetData>
    <row r="1" spans="1:14" x14ac:dyDescent="0.25">
      <c r="A1" s="172"/>
      <c r="B1" s="112"/>
      <c r="C1" s="172"/>
      <c r="D1" s="172"/>
      <c r="E1" s="172"/>
      <c r="F1" s="172"/>
      <c r="G1" s="172"/>
      <c r="H1" s="173"/>
      <c r="I1" s="172"/>
      <c r="J1" s="172"/>
      <c r="K1" s="172"/>
      <c r="L1" s="172"/>
      <c r="M1" s="172"/>
      <c r="N1" s="172"/>
    </row>
    <row r="2" spans="1:14" ht="15.75" thickBot="1" x14ac:dyDescent="0.3">
      <c r="A2" s="172"/>
      <c r="B2" s="174"/>
      <c r="C2" s="114"/>
      <c r="D2" s="114"/>
      <c r="E2" s="114"/>
      <c r="F2" s="114"/>
      <c r="G2" s="114"/>
      <c r="H2" s="115"/>
      <c r="I2" s="172"/>
      <c r="J2" s="172"/>
      <c r="K2" s="172"/>
      <c r="L2" s="172"/>
      <c r="M2" s="172"/>
      <c r="N2" s="172"/>
    </row>
    <row r="3" spans="1:14" ht="40.9" customHeight="1" x14ac:dyDescent="0.25">
      <c r="A3" s="172"/>
      <c r="B3" s="116"/>
      <c r="C3" s="415"/>
      <c r="D3" s="416"/>
      <c r="E3" s="416"/>
      <c r="F3" s="416"/>
      <c r="G3" s="417"/>
      <c r="H3" s="176"/>
      <c r="I3" s="172"/>
      <c r="J3" s="172"/>
      <c r="K3" s="172"/>
      <c r="L3" s="172"/>
      <c r="M3" s="172"/>
      <c r="N3" s="172"/>
    </row>
    <row r="4" spans="1:14" ht="19.5" thickBot="1" x14ac:dyDescent="0.3">
      <c r="A4" s="172"/>
      <c r="B4" s="116"/>
      <c r="C4" s="412" t="s">
        <v>190</v>
      </c>
      <c r="D4" s="413"/>
      <c r="E4" s="413"/>
      <c r="F4" s="413"/>
      <c r="G4" s="414"/>
      <c r="H4" s="176"/>
      <c r="I4" s="172"/>
      <c r="J4" s="172"/>
      <c r="K4" s="172"/>
      <c r="L4" s="172"/>
      <c r="M4" s="172"/>
      <c r="N4" s="172"/>
    </row>
    <row r="5" spans="1:14" ht="125.25" customHeight="1" thickBot="1" x14ac:dyDescent="0.3">
      <c r="A5" s="172"/>
      <c r="B5" s="116"/>
      <c r="C5" s="409" t="s">
        <v>290</v>
      </c>
      <c r="D5" s="410"/>
      <c r="E5" s="410"/>
      <c r="F5" s="410"/>
      <c r="G5" s="411"/>
      <c r="H5" s="176"/>
      <c r="I5" s="172"/>
      <c r="J5" s="172"/>
      <c r="K5" s="172"/>
      <c r="L5" s="172"/>
      <c r="M5" s="172"/>
      <c r="N5" s="172"/>
    </row>
    <row r="6" spans="1:14" ht="15.75" thickBot="1" x14ac:dyDescent="0.3">
      <c r="A6" s="172"/>
      <c r="B6" s="177"/>
      <c r="C6" s="102"/>
      <c r="D6" s="102"/>
      <c r="E6" s="102"/>
      <c r="F6" s="102"/>
      <c r="G6" s="175"/>
      <c r="H6" s="117"/>
      <c r="I6" s="172"/>
      <c r="J6" s="172"/>
      <c r="K6" s="172"/>
      <c r="L6" s="172"/>
      <c r="M6" s="172"/>
      <c r="N6" s="172"/>
    </row>
    <row r="7" spans="1:14" ht="15" customHeight="1" thickBot="1" x14ac:dyDescent="0.3">
      <c r="A7" s="172"/>
      <c r="B7" s="116"/>
      <c r="C7" s="364" t="s">
        <v>216</v>
      </c>
      <c r="D7" s="365"/>
      <c r="E7" s="365"/>
      <c r="F7" s="365"/>
      <c r="G7" s="175"/>
      <c r="H7" s="176"/>
      <c r="I7" s="172"/>
      <c r="J7" s="172"/>
      <c r="K7" s="172"/>
      <c r="L7" s="172"/>
      <c r="M7" s="172"/>
      <c r="N7" s="172"/>
    </row>
    <row r="8" spans="1:14" ht="30.75" thickBot="1" x14ac:dyDescent="0.3">
      <c r="A8" s="172"/>
      <c r="B8" s="116"/>
      <c r="C8" s="269" t="s">
        <v>5</v>
      </c>
      <c r="D8" s="270" t="s">
        <v>6</v>
      </c>
      <c r="E8" s="270" t="s">
        <v>7</v>
      </c>
      <c r="F8" s="271" t="s">
        <v>8</v>
      </c>
      <c r="G8" s="175"/>
      <c r="H8" s="176"/>
      <c r="I8" s="172"/>
      <c r="J8" s="172"/>
      <c r="K8" s="172"/>
      <c r="L8" s="172"/>
      <c r="M8" s="172"/>
      <c r="N8" s="172"/>
    </row>
    <row r="9" spans="1:14" x14ac:dyDescent="0.25">
      <c r="A9" s="172"/>
      <c r="B9" s="178"/>
      <c r="C9" s="89" t="s">
        <v>264</v>
      </c>
      <c r="D9" s="189" t="s">
        <v>11</v>
      </c>
      <c r="E9" s="275"/>
      <c r="F9" s="121" t="s">
        <v>191</v>
      </c>
      <c r="G9" s="175"/>
      <c r="H9" s="176"/>
      <c r="I9" s="172"/>
      <c r="J9" s="172"/>
      <c r="K9" s="172"/>
      <c r="L9" s="172"/>
      <c r="M9" s="172"/>
      <c r="N9" s="172"/>
    </row>
    <row r="10" spans="1:14" ht="45" x14ac:dyDescent="0.25">
      <c r="A10" s="172"/>
      <c r="B10" s="178"/>
      <c r="C10" s="165" t="s">
        <v>132</v>
      </c>
      <c r="D10" s="170" t="s">
        <v>11</v>
      </c>
      <c r="E10" s="272"/>
      <c r="F10" s="66" t="s">
        <v>192</v>
      </c>
      <c r="G10" s="175"/>
      <c r="H10" s="176"/>
      <c r="I10" s="172"/>
      <c r="J10" s="172"/>
      <c r="K10" s="172"/>
      <c r="L10" s="172"/>
      <c r="M10" s="172"/>
      <c r="N10" s="172"/>
    </row>
    <row r="11" spans="1:14" ht="30" x14ac:dyDescent="0.25">
      <c r="A11" s="172"/>
      <c r="B11" s="178"/>
      <c r="C11" s="165" t="s">
        <v>193</v>
      </c>
      <c r="D11" s="170" t="s">
        <v>11</v>
      </c>
      <c r="E11" s="272"/>
      <c r="F11" s="66" t="s">
        <v>194</v>
      </c>
      <c r="G11" s="175"/>
      <c r="H11" s="176"/>
      <c r="I11" s="172"/>
      <c r="J11" s="172"/>
      <c r="K11" s="172"/>
      <c r="L11" s="172"/>
      <c r="M11" s="172"/>
      <c r="N11" s="172"/>
    </row>
    <row r="12" spans="1:14" ht="45" x14ac:dyDescent="0.25">
      <c r="A12" s="172"/>
      <c r="B12" s="178"/>
      <c r="C12" s="165" t="s">
        <v>193</v>
      </c>
      <c r="D12" s="170" t="s">
        <v>11</v>
      </c>
      <c r="E12" s="272"/>
      <c r="F12" s="66" t="s">
        <v>265</v>
      </c>
      <c r="G12" s="175"/>
      <c r="H12" s="176"/>
      <c r="I12" s="172"/>
      <c r="J12" s="172"/>
      <c r="K12" s="172"/>
      <c r="L12" s="172"/>
      <c r="M12" s="172"/>
      <c r="N12" s="172"/>
    </row>
    <row r="13" spans="1:14" ht="30" x14ac:dyDescent="0.25">
      <c r="A13" s="172"/>
      <c r="B13" s="178"/>
      <c r="C13" s="165" t="s">
        <v>193</v>
      </c>
      <c r="D13" s="170" t="s">
        <v>11</v>
      </c>
      <c r="E13" s="273"/>
      <c r="F13" s="66" t="s">
        <v>195</v>
      </c>
      <c r="G13" s="175"/>
      <c r="H13" s="176"/>
      <c r="I13" s="172"/>
      <c r="J13" s="172"/>
      <c r="K13" s="172"/>
      <c r="L13" s="172"/>
      <c r="M13" s="172"/>
      <c r="N13" s="172"/>
    </row>
    <row r="14" spans="1:14" ht="45" x14ac:dyDescent="0.25">
      <c r="A14" s="172"/>
      <c r="B14" s="178"/>
      <c r="C14" s="165" t="s">
        <v>193</v>
      </c>
      <c r="D14" s="170" t="s">
        <v>11</v>
      </c>
      <c r="E14" s="272"/>
      <c r="F14" s="66" t="s">
        <v>266</v>
      </c>
      <c r="G14" s="175"/>
      <c r="H14" s="176"/>
      <c r="I14" s="172"/>
      <c r="J14" s="172"/>
      <c r="K14" s="172"/>
      <c r="L14" s="172"/>
      <c r="M14" s="172"/>
      <c r="N14" s="172"/>
    </row>
    <row r="15" spans="1:14" ht="30" x14ac:dyDescent="0.25">
      <c r="A15" s="172"/>
      <c r="B15" s="178"/>
      <c r="C15" s="165" t="s">
        <v>193</v>
      </c>
      <c r="D15" s="170" t="s">
        <v>11</v>
      </c>
      <c r="E15" s="272"/>
      <c r="F15" s="66" t="s">
        <v>196</v>
      </c>
      <c r="G15" s="175"/>
      <c r="H15" s="176"/>
      <c r="I15" s="172"/>
      <c r="J15" s="172"/>
      <c r="K15" s="172"/>
      <c r="L15" s="172"/>
      <c r="M15" s="172"/>
      <c r="N15" s="172"/>
    </row>
    <row r="16" spans="1:14" x14ac:dyDescent="0.25">
      <c r="A16" s="172"/>
      <c r="B16" s="178"/>
      <c r="C16" s="165" t="s">
        <v>193</v>
      </c>
      <c r="D16" s="170" t="s">
        <v>11</v>
      </c>
      <c r="E16" s="272"/>
      <c r="F16" s="66"/>
      <c r="G16" s="175"/>
      <c r="H16" s="176"/>
      <c r="I16" s="172"/>
      <c r="J16" s="172"/>
      <c r="K16" s="172"/>
      <c r="L16" s="172"/>
      <c r="M16" s="172"/>
      <c r="N16" s="172"/>
    </row>
    <row r="17" spans="1:14" x14ac:dyDescent="0.25">
      <c r="A17" s="172"/>
      <c r="B17" s="178"/>
      <c r="C17" s="165" t="s">
        <v>197</v>
      </c>
      <c r="D17" s="170" t="s">
        <v>11</v>
      </c>
      <c r="E17" s="272"/>
      <c r="F17" s="66" t="s">
        <v>139</v>
      </c>
      <c r="G17" s="175"/>
      <c r="H17" s="176"/>
      <c r="I17" s="172"/>
      <c r="J17" s="172"/>
      <c r="K17" s="172"/>
      <c r="L17" s="172"/>
      <c r="M17" s="172"/>
      <c r="N17" s="172"/>
    </row>
    <row r="18" spans="1:14" x14ac:dyDescent="0.25">
      <c r="A18" s="172"/>
      <c r="B18" s="178"/>
      <c r="C18" s="165" t="s">
        <v>148</v>
      </c>
      <c r="D18" s="170" t="s">
        <v>11</v>
      </c>
      <c r="E18" s="272"/>
      <c r="F18" s="66"/>
      <c r="G18" s="175"/>
      <c r="H18" s="176"/>
      <c r="I18" s="172"/>
      <c r="J18" s="172"/>
      <c r="K18" s="172"/>
      <c r="L18" s="172"/>
      <c r="M18" s="172"/>
      <c r="N18" s="172"/>
    </row>
    <row r="19" spans="1:14" x14ac:dyDescent="0.25">
      <c r="A19" s="172"/>
      <c r="B19" s="178"/>
      <c r="C19" s="165" t="s">
        <v>149</v>
      </c>
      <c r="D19" s="170" t="s">
        <v>11</v>
      </c>
      <c r="E19" s="272"/>
      <c r="F19" s="66"/>
      <c r="G19" s="175"/>
      <c r="H19" s="176"/>
      <c r="I19" s="172"/>
      <c r="J19" s="172"/>
      <c r="K19" s="172"/>
      <c r="L19" s="172"/>
      <c r="M19" s="172"/>
      <c r="N19" s="172"/>
    </row>
    <row r="20" spans="1:14" x14ac:dyDescent="0.25">
      <c r="A20" s="172"/>
      <c r="B20" s="178"/>
      <c r="C20" s="165" t="s">
        <v>150</v>
      </c>
      <c r="D20" s="170" t="s">
        <v>11</v>
      </c>
      <c r="E20" s="272"/>
      <c r="F20" s="66"/>
      <c r="G20" s="175"/>
      <c r="H20" s="176"/>
      <c r="I20" s="172"/>
      <c r="J20" s="172"/>
      <c r="K20" s="172"/>
      <c r="L20" s="172"/>
      <c r="M20" s="172"/>
      <c r="N20" s="172"/>
    </row>
    <row r="21" spans="1:14" x14ac:dyDescent="0.25">
      <c r="A21" s="172"/>
      <c r="B21" s="178"/>
      <c r="C21" s="165" t="s">
        <v>267</v>
      </c>
      <c r="D21" s="170" t="s">
        <v>11</v>
      </c>
      <c r="E21" s="272"/>
      <c r="F21" s="66"/>
      <c r="G21" s="175"/>
      <c r="H21" s="176"/>
      <c r="I21" s="172"/>
      <c r="J21" s="172"/>
      <c r="K21" s="172"/>
      <c r="L21" s="172"/>
      <c r="M21" s="172"/>
      <c r="N21" s="172"/>
    </row>
    <row r="22" spans="1:14" x14ac:dyDescent="0.25">
      <c r="A22" s="172"/>
      <c r="B22" s="178"/>
      <c r="C22" s="165" t="s">
        <v>268</v>
      </c>
      <c r="D22" s="170" t="s">
        <v>11</v>
      </c>
      <c r="E22" s="272"/>
      <c r="F22" s="66"/>
      <c r="G22" s="175"/>
      <c r="H22" s="176"/>
      <c r="I22" s="172"/>
      <c r="J22" s="172"/>
      <c r="K22" s="172"/>
      <c r="L22" s="172"/>
      <c r="M22" s="172"/>
      <c r="N22" s="172"/>
    </row>
    <row r="23" spans="1:14" ht="15.75" thickBot="1" x14ac:dyDescent="0.3">
      <c r="A23" s="172"/>
      <c r="B23" s="178"/>
      <c r="C23" s="168" t="s">
        <v>90</v>
      </c>
      <c r="D23" s="158" t="s">
        <v>11</v>
      </c>
      <c r="E23" s="278"/>
      <c r="F23" s="69"/>
      <c r="G23" s="175"/>
      <c r="H23" s="176"/>
      <c r="I23" s="172"/>
      <c r="J23" s="172"/>
      <c r="K23" s="172"/>
      <c r="L23" s="172"/>
      <c r="M23" s="172"/>
      <c r="N23" s="172"/>
    </row>
    <row r="24" spans="1:14" ht="15.75" thickBot="1" x14ac:dyDescent="0.3">
      <c r="A24" s="172"/>
      <c r="B24" s="177"/>
      <c r="C24" s="102"/>
      <c r="D24" s="102"/>
      <c r="E24" s="102"/>
      <c r="F24" s="102"/>
      <c r="G24" s="102"/>
      <c r="H24" s="117"/>
      <c r="I24" s="172"/>
      <c r="J24" s="172"/>
      <c r="K24" s="172"/>
      <c r="L24" s="172"/>
      <c r="M24" s="172"/>
      <c r="N24" s="172"/>
    </row>
    <row r="25" spans="1:14" ht="15" customHeight="1" thickBot="1" x14ac:dyDescent="0.3">
      <c r="A25" s="172"/>
      <c r="B25" s="116"/>
      <c r="C25" s="364" t="s">
        <v>198</v>
      </c>
      <c r="D25" s="365"/>
      <c r="E25" s="365"/>
      <c r="F25" s="365"/>
      <c r="G25" s="175"/>
      <c r="H25" s="176"/>
      <c r="I25" s="172"/>
      <c r="J25" s="172"/>
      <c r="K25" s="172"/>
      <c r="L25" s="172"/>
      <c r="M25" s="172"/>
      <c r="N25" s="172"/>
    </row>
    <row r="26" spans="1:14" ht="30.75" thickBot="1" x14ac:dyDescent="0.3">
      <c r="A26" s="172"/>
      <c r="B26" s="116"/>
      <c r="C26" s="269" t="s">
        <v>5</v>
      </c>
      <c r="D26" s="270" t="s">
        <v>6</v>
      </c>
      <c r="E26" s="270" t="s">
        <v>7</v>
      </c>
      <c r="F26" s="271" t="s">
        <v>8</v>
      </c>
      <c r="G26" s="175"/>
      <c r="H26" s="176"/>
      <c r="I26" s="172"/>
      <c r="J26" s="172"/>
      <c r="K26" s="172"/>
      <c r="L26" s="172"/>
      <c r="M26" s="172"/>
      <c r="N26" s="172"/>
    </row>
    <row r="27" spans="1:14" x14ac:dyDescent="0.25">
      <c r="A27" s="172"/>
      <c r="B27" s="178"/>
      <c r="C27" s="89" t="s">
        <v>264</v>
      </c>
      <c r="D27" s="189" t="s">
        <v>11</v>
      </c>
      <c r="E27" s="275"/>
      <c r="F27" s="121" t="s">
        <v>131</v>
      </c>
      <c r="G27" s="175"/>
      <c r="H27" s="176"/>
      <c r="I27" s="172"/>
      <c r="J27" s="172"/>
      <c r="K27" s="172"/>
      <c r="L27" s="172"/>
      <c r="M27" s="172"/>
      <c r="N27" s="172"/>
    </row>
    <row r="28" spans="1:14" x14ac:dyDescent="0.25">
      <c r="A28" s="172"/>
      <c r="B28" s="178"/>
      <c r="C28" s="165" t="s">
        <v>132</v>
      </c>
      <c r="D28" s="170" t="s">
        <v>11</v>
      </c>
      <c r="E28" s="272"/>
      <c r="F28" s="66" t="s">
        <v>133</v>
      </c>
      <c r="G28" s="175"/>
      <c r="H28" s="176"/>
      <c r="I28" s="172"/>
      <c r="J28" s="172"/>
      <c r="K28" s="172"/>
      <c r="L28" s="172"/>
      <c r="M28" s="172"/>
      <c r="N28" s="172"/>
    </row>
    <row r="29" spans="1:14" x14ac:dyDescent="0.25">
      <c r="A29" s="172"/>
      <c r="B29" s="178"/>
      <c r="C29" s="165" t="s">
        <v>269</v>
      </c>
      <c r="D29" s="170" t="s">
        <v>11</v>
      </c>
      <c r="E29" s="272"/>
      <c r="F29" s="66" t="s">
        <v>134</v>
      </c>
      <c r="G29" s="175"/>
      <c r="H29" s="176"/>
      <c r="I29" s="172"/>
      <c r="J29" s="172"/>
      <c r="K29" s="172"/>
      <c r="L29" s="172"/>
      <c r="M29" s="172"/>
      <c r="N29" s="172"/>
    </row>
    <row r="30" spans="1:14" x14ac:dyDescent="0.25">
      <c r="A30" s="172"/>
      <c r="B30" s="178"/>
      <c r="C30" s="165" t="s">
        <v>270</v>
      </c>
      <c r="D30" s="170" t="s">
        <v>11</v>
      </c>
      <c r="E30" s="272"/>
      <c r="F30" s="66" t="s">
        <v>135</v>
      </c>
      <c r="G30" s="175"/>
      <c r="H30" s="176"/>
      <c r="I30" s="172"/>
      <c r="J30" s="172"/>
      <c r="K30" s="172"/>
      <c r="L30" s="172"/>
      <c r="M30" s="172"/>
      <c r="N30" s="172"/>
    </row>
    <row r="31" spans="1:14" x14ac:dyDescent="0.25">
      <c r="A31" s="172"/>
      <c r="B31" s="178"/>
      <c r="C31" s="165" t="s">
        <v>136</v>
      </c>
      <c r="D31" s="170" t="s">
        <v>11</v>
      </c>
      <c r="E31" s="273"/>
      <c r="F31" s="66"/>
      <c r="G31" s="175"/>
      <c r="H31" s="176"/>
      <c r="I31" s="172"/>
      <c r="J31" s="172"/>
      <c r="K31" s="172"/>
      <c r="L31" s="172"/>
      <c r="M31" s="172"/>
      <c r="N31" s="172"/>
    </row>
    <row r="32" spans="1:14" x14ac:dyDescent="0.25">
      <c r="A32" s="172"/>
      <c r="B32" s="178"/>
      <c r="C32" s="165" t="s">
        <v>270</v>
      </c>
      <c r="D32" s="170" t="s">
        <v>11</v>
      </c>
      <c r="E32" s="272"/>
      <c r="F32" s="66" t="s">
        <v>137</v>
      </c>
      <c r="G32" s="175"/>
      <c r="H32" s="176"/>
      <c r="I32" s="172"/>
      <c r="J32" s="172"/>
      <c r="K32" s="172"/>
      <c r="L32" s="172"/>
      <c r="M32" s="172"/>
      <c r="N32" s="172"/>
    </row>
    <row r="33" spans="1:14" x14ac:dyDescent="0.25">
      <c r="A33" s="172"/>
      <c r="B33" s="178"/>
      <c r="C33" s="165" t="s">
        <v>136</v>
      </c>
      <c r="D33" s="170" t="s">
        <v>11</v>
      </c>
      <c r="E33" s="272" t="s">
        <v>70</v>
      </c>
      <c r="F33" s="66"/>
      <c r="G33" s="175"/>
      <c r="H33" s="176"/>
      <c r="I33" s="172"/>
      <c r="J33" s="172"/>
      <c r="K33" s="172"/>
      <c r="L33" s="172"/>
      <c r="M33" s="172"/>
      <c r="N33" s="172"/>
    </row>
    <row r="34" spans="1:14" x14ac:dyDescent="0.25">
      <c r="A34" s="172"/>
      <c r="B34" s="178"/>
      <c r="C34" s="165" t="s">
        <v>270</v>
      </c>
      <c r="D34" s="170" t="s">
        <v>11</v>
      </c>
      <c r="E34" s="272"/>
      <c r="F34" s="66" t="s">
        <v>138</v>
      </c>
      <c r="G34" s="175"/>
      <c r="H34" s="176"/>
      <c r="I34" s="172"/>
      <c r="J34" s="172"/>
      <c r="K34" s="172"/>
      <c r="L34" s="172"/>
      <c r="M34" s="172"/>
      <c r="N34" s="172"/>
    </row>
    <row r="35" spans="1:14" x14ac:dyDescent="0.25">
      <c r="A35" s="172"/>
      <c r="B35" s="178"/>
      <c r="C35" s="165" t="s">
        <v>136</v>
      </c>
      <c r="D35" s="170" t="s">
        <v>11</v>
      </c>
      <c r="E35" s="272"/>
      <c r="F35" s="66"/>
      <c r="G35" s="175"/>
      <c r="H35" s="176"/>
      <c r="I35" s="172"/>
      <c r="J35" s="172"/>
      <c r="K35" s="172"/>
      <c r="L35" s="172"/>
      <c r="M35" s="172"/>
      <c r="N35" s="172"/>
    </row>
    <row r="36" spans="1:14" x14ac:dyDescent="0.25">
      <c r="A36" s="172"/>
      <c r="B36" s="178"/>
      <c r="C36" s="165" t="s">
        <v>270</v>
      </c>
      <c r="D36" s="170" t="s">
        <v>11</v>
      </c>
      <c r="E36" s="272"/>
      <c r="F36" s="66" t="s">
        <v>139</v>
      </c>
      <c r="G36" s="175"/>
      <c r="H36" s="176"/>
      <c r="I36" s="172"/>
      <c r="J36" s="172"/>
      <c r="K36" s="172"/>
      <c r="L36" s="172"/>
      <c r="M36" s="172"/>
      <c r="N36" s="172"/>
    </row>
    <row r="37" spans="1:14" x14ac:dyDescent="0.25">
      <c r="A37" s="172"/>
      <c r="B37" s="178"/>
      <c r="C37" s="165" t="s">
        <v>136</v>
      </c>
      <c r="D37" s="170" t="s">
        <v>11</v>
      </c>
      <c r="E37" s="272"/>
      <c r="F37" s="66"/>
      <c r="G37" s="175"/>
      <c r="H37" s="176"/>
      <c r="I37" s="172"/>
      <c r="J37" s="172"/>
      <c r="K37" s="172"/>
      <c r="L37" s="172"/>
      <c r="M37" s="172"/>
      <c r="N37" s="172"/>
    </row>
    <row r="38" spans="1:14" x14ac:dyDescent="0.25">
      <c r="A38" s="172"/>
      <c r="B38" s="178"/>
      <c r="C38" s="165" t="s">
        <v>270</v>
      </c>
      <c r="D38" s="170" t="s">
        <v>11</v>
      </c>
      <c r="E38" s="272"/>
      <c r="F38" s="66" t="s">
        <v>140</v>
      </c>
      <c r="G38" s="175"/>
      <c r="H38" s="176"/>
      <c r="I38" s="172"/>
      <c r="J38" s="172"/>
      <c r="K38" s="172"/>
      <c r="L38" s="172"/>
      <c r="M38" s="172"/>
      <c r="N38" s="172"/>
    </row>
    <row r="39" spans="1:14" x14ac:dyDescent="0.25">
      <c r="A39" s="172"/>
      <c r="B39" s="178"/>
      <c r="C39" s="165" t="s">
        <v>136</v>
      </c>
      <c r="D39" s="170" t="s">
        <v>11</v>
      </c>
      <c r="E39" s="272"/>
      <c r="F39" s="66"/>
      <c r="G39" s="175"/>
      <c r="H39" s="176"/>
      <c r="I39" s="172"/>
      <c r="J39" s="172"/>
      <c r="K39" s="172"/>
      <c r="L39" s="172"/>
      <c r="M39" s="172"/>
      <c r="N39" s="172"/>
    </row>
    <row r="40" spans="1:14" ht="30" x14ac:dyDescent="0.25">
      <c r="A40" s="172"/>
      <c r="B40" s="178"/>
      <c r="C40" s="165" t="s">
        <v>271</v>
      </c>
      <c r="D40" s="170" t="s">
        <v>11</v>
      </c>
      <c r="E40" s="272"/>
      <c r="F40" s="66" t="s">
        <v>141</v>
      </c>
      <c r="G40" s="175"/>
      <c r="H40" s="176"/>
      <c r="I40" s="172"/>
      <c r="J40" s="172"/>
      <c r="K40" s="172"/>
      <c r="L40" s="172"/>
      <c r="M40" s="172"/>
      <c r="N40" s="172"/>
    </row>
    <row r="41" spans="1:14" x14ac:dyDescent="0.25">
      <c r="A41" s="172"/>
      <c r="B41" s="178"/>
      <c r="C41" s="165" t="s">
        <v>142</v>
      </c>
      <c r="D41" s="170" t="s">
        <v>11</v>
      </c>
      <c r="E41" s="276"/>
      <c r="F41" s="66" t="s">
        <v>143</v>
      </c>
      <c r="G41" s="175"/>
      <c r="H41" s="176"/>
      <c r="I41" s="172"/>
      <c r="J41" s="172"/>
      <c r="K41" s="172"/>
      <c r="L41" s="172"/>
      <c r="M41" s="172"/>
      <c r="N41" s="172"/>
    </row>
    <row r="42" spans="1:14" x14ac:dyDescent="0.25">
      <c r="A42" s="172"/>
      <c r="B42" s="178"/>
      <c r="C42" s="165" t="s">
        <v>144</v>
      </c>
      <c r="D42" s="170" t="s">
        <v>11</v>
      </c>
      <c r="E42" s="273"/>
      <c r="F42" s="72" t="s">
        <v>145</v>
      </c>
      <c r="G42" s="175"/>
      <c r="H42" s="176"/>
      <c r="I42" s="172"/>
      <c r="J42" s="172"/>
      <c r="K42" s="172"/>
      <c r="L42" s="172"/>
      <c r="M42" s="172"/>
      <c r="N42" s="172"/>
    </row>
    <row r="43" spans="1:14" x14ac:dyDescent="0.25">
      <c r="A43" s="172"/>
      <c r="B43" s="178"/>
      <c r="C43" s="165" t="s">
        <v>146</v>
      </c>
      <c r="D43" s="170" t="s">
        <v>11</v>
      </c>
      <c r="E43" s="272" t="s">
        <v>70</v>
      </c>
      <c r="F43" s="66" t="s">
        <v>147</v>
      </c>
      <c r="G43" s="175"/>
      <c r="H43" s="176"/>
      <c r="I43" s="172"/>
      <c r="J43" s="172"/>
      <c r="K43" s="172"/>
      <c r="L43" s="172"/>
      <c r="M43" s="172"/>
      <c r="N43" s="172"/>
    </row>
    <row r="44" spans="1:14" x14ac:dyDescent="0.25">
      <c r="A44" s="172"/>
      <c r="B44" s="178"/>
      <c r="C44" s="165" t="s">
        <v>148</v>
      </c>
      <c r="D44" s="170" t="s">
        <v>11</v>
      </c>
      <c r="E44" s="272"/>
      <c r="F44" s="66"/>
      <c r="G44" s="175"/>
      <c r="H44" s="176"/>
      <c r="I44" s="172"/>
      <c r="J44" s="172"/>
      <c r="K44" s="172"/>
      <c r="L44" s="172"/>
      <c r="M44" s="172"/>
      <c r="N44" s="172"/>
    </row>
    <row r="45" spans="1:14" x14ac:dyDescent="0.25">
      <c r="A45" s="172"/>
      <c r="B45" s="178"/>
      <c r="C45" s="165" t="s">
        <v>149</v>
      </c>
      <c r="D45" s="170" t="s">
        <v>11</v>
      </c>
      <c r="E45" s="272"/>
      <c r="F45" s="66"/>
      <c r="G45" s="175"/>
      <c r="H45" s="176"/>
      <c r="I45" s="172"/>
      <c r="J45" s="172"/>
      <c r="K45" s="172"/>
      <c r="L45" s="172"/>
      <c r="M45" s="172"/>
      <c r="N45" s="172"/>
    </row>
    <row r="46" spans="1:14" x14ac:dyDescent="0.25">
      <c r="A46" s="172"/>
      <c r="B46" s="178"/>
      <c r="C46" s="165" t="s">
        <v>150</v>
      </c>
      <c r="D46" s="170" t="s">
        <v>11</v>
      </c>
      <c r="E46" s="273"/>
      <c r="F46" s="66"/>
      <c r="G46" s="175"/>
      <c r="H46" s="176"/>
      <c r="I46" s="172"/>
      <c r="J46" s="172"/>
      <c r="K46" s="172"/>
      <c r="L46" s="172"/>
      <c r="M46" s="172"/>
      <c r="N46" s="172"/>
    </row>
    <row r="47" spans="1:14" x14ac:dyDescent="0.25">
      <c r="A47" s="172"/>
      <c r="B47" s="178"/>
      <c r="C47" s="165" t="s">
        <v>267</v>
      </c>
      <c r="D47" s="170" t="s">
        <v>11</v>
      </c>
      <c r="E47" s="272"/>
      <c r="F47" s="66"/>
      <c r="G47" s="175"/>
      <c r="H47" s="176"/>
      <c r="I47" s="172"/>
      <c r="J47" s="172"/>
      <c r="K47" s="172"/>
      <c r="L47" s="172"/>
      <c r="M47" s="172"/>
      <c r="N47" s="172"/>
    </row>
    <row r="48" spans="1:14" x14ac:dyDescent="0.25">
      <c r="A48" s="172"/>
      <c r="B48" s="178"/>
      <c r="C48" s="165" t="s">
        <v>268</v>
      </c>
      <c r="D48" s="170" t="s">
        <v>11</v>
      </c>
      <c r="E48" s="272"/>
      <c r="F48" s="66"/>
      <c r="G48" s="175"/>
      <c r="H48" s="176"/>
      <c r="I48" s="172"/>
      <c r="J48" s="172"/>
      <c r="K48" s="172"/>
      <c r="L48" s="172"/>
      <c r="M48" s="172"/>
      <c r="N48" s="172"/>
    </row>
    <row r="49" spans="1:14" ht="15.75" thickBot="1" x14ac:dyDescent="0.3">
      <c r="A49" s="172"/>
      <c r="B49" s="178"/>
      <c r="C49" s="168" t="s">
        <v>90</v>
      </c>
      <c r="D49" s="158" t="s">
        <v>11</v>
      </c>
      <c r="E49" s="274"/>
      <c r="F49" s="69"/>
      <c r="G49" s="175"/>
      <c r="H49" s="176"/>
      <c r="I49" s="172"/>
      <c r="J49" s="172"/>
      <c r="K49" s="172"/>
      <c r="L49" s="172"/>
      <c r="M49" s="172"/>
      <c r="N49" s="172"/>
    </row>
    <row r="50" spans="1:14" ht="15.75" thickBot="1" x14ac:dyDescent="0.3">
      <c r="A50" s="172"/>
      <c r="B50" s="177"/>
      <c r="C50" s="102"/>
      <c r="D50" s="102"/>
      <c r="E50" s="102"/>
      <c r="F50" s="102"/>
      <c r="G50" s="102"/>
      <c r="H50" s="117"/>
      <c r="I50" s="172"/>
      <c r="J50" s="172"/>
      <c r="K50" s="172"/>
      <c r="L50" s="172"/>
      <c r="M50" s="172"/>
      <c r="N50" s="172"/>
    </row>
    <row r="51" spans="1:14" ht="15" customHeight="1" thickBot="1" x14ac:dyDescent="0.3">
      <c r="A51" s="172"/>
      <c r="B51" s="178"/>
      <c r="C51" s="364" t="s">
        <v>199</v>
      </c>
      <c r="D51" s="365"/>
      <c r="E51" s="365"/>
      <c r="F51" s="365"/>
      <c r="G51" s="175"/>
      <c r="H51" s="176"/>
      <c r="I51" s="172"/>
      <c r="J51" s="172"/>
      <c r="K51" s="172"/>
      <c r="L51" s="172"/>
      <c r="M51" s="172"/>
      <c r="N51" s="172"/>
    </row>
    <row r="52" spans="1:14" ht="30.75" thickBot="1" x14ac:dyDescent="0.3">
      <c r="A52" s="172"/>
      <c r="B52" s="178"/>
      <c r="C52" s="269" t="s">
        <v>5</v>
      </c>
      <c r="D52" s="270" t="s">
        <v>6</v>
      </c>
      <c r="E52" s="270" t="s">
        <v>7</v>
      </c>
      <c r="F52" s="271" t="s">
        <v>8</v>
      </c>
      <c r="G52" s="175"/>
      <c r="H52" s="176"/>
      <c r="I52" s="172"/>
      <c r="J52" s="172"/>
      <c r="K52" s="172"/>
      <c r="L52" s="172"/>
      <c r="M52" s="172"/>
      <c r="N52" s="172"/>
    </row>
    <row r="53" spans="1:14" x14ac:dyDescent="0.25">
      <c r="A53" s="172"/>
      <c r="B53" s="178"/>
      <c r="C53" s="89" t="s">
        <v>264</v>
      </c>
      <c r="D53" s="189" t="s">
        <v>11</v>
      </c>
      <c r="E53" s="275"/>
      <c r="F53" s="121" t="s">
        <v>151</v>
      </c>
      <c r="G53" s="175"/>
      <c r="H53" s="176"/>
      <c r="I53" s="172"/>
      <c r="J53" s="172"/>
      <c r="K53" s="172"/>
      <c r="L53" s="172"/>
      <c r="M53" s="172"/>
      <c r="N53" s="172"/>
    </row>
    <row r="54" spans="1:14" ht="30" x14ac:dyDescent="0.25">
      <c r="A54" s="172"/>
      <c r="B54" s="178"/>
      <c r="C54" s="165" t="s">
        <v>132</v>
      </c>
      <c r="D54" s="170" t="s">
        <v>11</v>
      </c>
      <c r="E54" s="272"/>
      <c r="F54" s="66" t="s">
        <v>152</v>
      </c>
      <c r="G54" s="175"/>
      <c r="H54" s="176"/>
      <c r="I54" s="172"/>
      <c r="J54" s="172"/>
      <c r="K54" s="172"/>
      <c r="L54" s="172"/>
      <c r="M54" s="172"/>
      <c r="N54" s="172"/>
    </row>
    <row r="55" spans="1:14" x14ac:dyDescent="0.25">
      <c r="A55" s="172"/>
      <c r="B55" s="178"/>
      <c r="C55" s="165" t="s">
        <v>269</v>
      </c>
      <c r="D55" s="170" t="s">
        <v>11</v>
      </c>
      <c r="E55" s="272"/>
      <c r="F55" s="66" t="s">
        <v>153</v>
      </c>
      <c r="G55" s="175"/>
      <c r="H55" s="176"/>
      <c r="I55" s="172"/>
      <c r="J55" s="172"/>
      <c r="K55" s="172"/>
      <c r="L55" s="172"/>
      <c r="M55" s="172"/>
      <c r="N55" s="172"/>
    </row>
    <row r="56" spans="1:14" x14ac:dyDescent="0.25">
      <c r="A56" s="172"/>
      <c r="B56" s="178"/>
      <c r="C56" s="165" t="s">
        <v>154</v>
      </c>
      <c r="D56" s="170" t="s">
        <v>11</v>
      </c>
      <c r="E56" s="272"/>
      <c r="F56" s="66" t="s">
        <v>155</v>
      </c>
      <c r="G56" s="175"/>
      <c r="H56" s="176"/>
      <c r="I56" s="172"/>
      <c r="J56" s="172"/>
      <c r="K56" s="172"/>
      <c r="L56" s="172"/>
      <c r="M56" s="172"/>
      <c r="N56" s="172"/>
    </row>
    <row r="57" spans="1:14" ht="114" customHeight="1" x14ac:dyDescent="0.25">
      <c r="A57" s="172"/>
      <c r="B57" s="178"/>
      <c r="C57" s="165" t="s">
        <v>132</v>
      </c>
      <c r="D57" s="170" t="s">
        <v>11</v>
      </c>
      <c r="E57" s="273"/>
      <c r="F57" s="66" t="s">
        <v>272</v>
      </c>
      <c r="G57" s="175"/>
      <c r="H57" s="176"/>
      <c r="I57" s="172"/>
      <c r="J57" s="172"/>
      <c r="K57" s="172"/>
      <c r="L57" s="172"/>
      <c r="M57" s="172"/>
      <c r="N57" s="172"/>
    </row>
    <row r="58" spans="1:14" x14ac:dyDescent="0.25">
      <c r="A58" s="172"/>
      <c r="B58" s="178"/>
      <c r="C58" s="165" t="s">
        <v>154</v>
      </c>
      <c r="D58" s="170" t="s">
        <v>11</v>
      </c>
      <c r="E58" s="272"/>
      <c r="F58" s="66"/>
      <c r="G58" s="175"/>
      <c r="H58" s="176"/>
      <c r="I58" s="172"/>
      <c r="J58" s="172"/>
      <c r="K58" s="172"/>
      <c r="L58" s="172"/>
      <c r="M58" s="172"/>
      <c r="N58" s="172"/>
    </row>
    <row r="59" spans="1:14" x14ac:dyDescent="0.25">
      <c r="A59" s="172"/>
      <c r="B59" s="178"/>
      <c r="C59" s="165" t="s">
        <v>132</v>
      </c>
      <c r="D59" s="170" t="s">
        <v>11</v>
      </c>
      <c r="E59" s="272"/>
      <c r="F59" s="66"/>
      <c r="G59" s="175"/>
      <c r="H59" s="176"/>
      <c r="I59" s="172"/>
      <c r="J59" s="172"/>
      <c r="K59" s="172"/>
      <c r="L59" s="172"/>
      <c r="M59" s="172"/>
      <c r="N59" s="172"/>
    </row>
    <row r="60" spans="1:14" x14ac:dyDescent="0.25">
      <c r="A60" s="172"/>
      <c r="B60" s="178"/>
      <c r="C60" s="165" t="s">
        <v>154</v>
      </c>
      <c r="D60" s="170" t="s">
        <v>11</v>
      </c>
      <c r="E60" s="272"/>
      <c r="F60" s="66"/>
      <c r="G60" s="175"/>
      <c r="H60" s="176"/>
      <c r="I60" s="172"/>
      <c r="J60" s="172"/>
      <c r="K60" s="172"/>
      <c r="L60" s="172"/>
      <c r="M60" s="172"/>
      <c r="N60" s="172"/>
    </row>
    <row r="61" spans="1:14" x14ac:dyDescent="0.25">
      <c r="A61" s="172"/>
      <c r="B61" s="178"/>
      <c r="C61" s="165" t="s">
        <v>132</v>
      </c>
      <c r="D61" s="170" t="s">
        <v>11</v>
      </c>
      <c r="E61" s="272"/>
      <c r="F61" s="66"/>
      <c r="G61" s="175"/>
      <c r="H61" s="176"/>
      <c r="I61" s="172"/>
      <c r="J61" s="172"/>
      <c r="K61" s="172"/>
      <c r="L61" s="172"/>
      <c r="M61" s="172"/>
      <c r="N61" s="172"/>
    </row>
    <row r="62" spans="1:14" x14ac:dyDescent="0.25">
      <c r="A62" s="172"/>
      <c r="B62" s="178"/>
      <c r="C62" s="165" t="s">
        <v>154</v>
      </c>
      <c r="D62" s="170" t="s">
        <v>11</v>
      </c>
      <c r="E62" s="272"/>
      <c r="F62" s="66"/>
      <c r="G62" s="175"/>
      <c r="H62" s="176"/>
      <c r="I62" s="172"/>
      <c r="J62" s="172"/>
      <c r="K62" s="172"/>
      <c r="L62" s="172"/>
      <c r="M62" s="172"/>
      <c r="N62" s="172"/>
    </row>
    <row r="63" spans="1:14" x14ac:dyDescent="0.25">
      <c r="A63" s="172"/>
      <c r="B63" s="178"/>
      <c r="C63" s="165" t="s">
        <v>132</v>
      </c>
      <c r="D63" s="170" t="s">
        <v>11</v>
      </c>
      <c r="E63" s="272"/>
      <c r="F63" s="66"/>
      <c r="G63" s="175"/>
      <c r="H63" s="176"/>
      <c r="I63" s="172"/>
      <c r="J63" s="172"/>
      <c r="K63" s="172"/>
      <c r="L63" s="172"/>
      <c r="M63" s="172"/>
      <c r="N63" s="172"/>
    </row>
    <row r="64" spans="1:14" x14ac:dyDescent="0.25">
      <c r="A64" s="172"/>
      <c r="B64" s="178"/>
      <c r="C64" s="165" t="s">
        <v>154</v>
      </c>
      <c r="D64" s="170" t="s">
        <v>11</v>
      </c>
      <c r="E64" s="272"/>
      <c r="F64" s="66"/>
      <c r="G64" s="175"/>
      <c r="H64" s="176"/>
      <c r="I64" s="172"/>
      <c r="J64" s="172"/>
      <c r="K64" s="172"/>
      <c r="L64" s="172"/>
      <c r="M64" s="172"/>
      <c r="N64" s="172"/>
    </row>
    <row r="65" spans="1:14" x14ac:dyDescent="0.25">
      <c r="A65" s="172"/>
      <c r="B65" s="178"/>
      <c r="C65" s="165" t="s">
        <v>132</v>
      </c>
      <c r="D65" s="170" t="s">
        <v>11</v>
      </c>
      <c r="E65" s="272"/>
      <c r="F65" s="66"/>
      <c r="G65" s="175"/>
      <c r="H65" s="176"/>
      <c r="I65" s="172"/>
      <c r="J65" s="172"/>
      <c r="K65" s="172"/>
      <c r="L65" s="172"/>
      <c r="M65" s="172"/>
      <c r="N65" s="172"/>
    </row>
    <row r="66" spans="1:14" x14ac:dyDescent="0.25">
      <c r="A66" s="172"/>
      <c r="B66" s="178"/>
      <c r="C66" s="165" t="s">
        <v>154</v>
      </c>
      <c r="D66" s="170" t="s">
        <v>11</v>
      </c>
      <c r="E66" s="272"/>
      <c r="F66" s="66"/>
      <c r="G66" s="175"/>
      <c r="H66" s="176"/>
      <c r="I66" s="172"/>
      <c r="J66" s="172"/>
      <c r="K66" s="172"/>
      <c r="L66" s="172"/>
      <c r="M66" s="172"/>
      <c r="N66" s="172"/>
    </row>
    <row r="67" spans="1:14" x14ac:dyDescent="0.25">
      <c r="A67" s="172"/>
      <c r="B67" s="178"/>
      <c r="C67" s="165" t="s">
        <v>132</v>
      </c>
      <c r="D67" s="170" t="s">
        <v>11</v>
      </c>
      <c r="E67" s="276"/>
      <c r="F67" s="66"/>
      <c r="G67" s="175"/>
      <c r="H67" s="176"/>
      <c r="I67" s="172"/>
      <c r="J67" s="172"/>
      <c r="K67" s="172"/>
      <c r="L67" s="172"/>
      <c r="M67" s="172"/>
      <c r="N67" s="172"/>
    </row>
    <row r="68" spans="1:14" ht="15.75" thickBot="1" x14ac:dyDescent="0.3">
      <c r="A68" s="172"/>
      <c r="B68" s="178"/>
      <c r="C68" s="168" t="s">
        <v>90</v>
      </c>
      <c r="D68" s="158" t="s">
        <v>11</v>
      </c>
      <c r="E68" s="277"/>
      <c r="F68" s="69"/>
      <c r="G68" s="175"/>
      <c r="H68" s="176"/>
      <c r="I68" s="172"/>
      <c r="J68" s="172"/>
      <c r="K68" s="172"/>
      <c r="L68" s="172"/>
      <c r="M68" s="172"/>
      <c r="N68" s="172"/>
    </row>
    <row r="69" spans="1:14" ht="15.75" thickBot="1" x14ac:dyDescent="0.3">
      <c r="A69" s="172"/>
      <c r="B69" s="177"/>
      <c r="C69" s="102"/>
      <c r="D69" s="102"/>
      <c r="E69" s="102"/>
      <c r="F69" s="102"/>
      <c r="G69" s="102"/>
      <c r="H69" s="117"/>
      <c r="I69" s="172"/>
      <c r="J69" s="172"/>
      <c r="K69" s="172"/>
      <c r="L69" s="172"/>
      <c r="M69" s="172"/>
      <c r="N69" s="172"/>
    </row>
    <row r="70" spans="1:14" ht="15" customHeight="1" thickBot="1" x14ac:dyDescent="0.3">
      <c r="A70" s="172"/>
      <c r="B70" s="178"/>
      <c r="C70" s="364" t="s">
        <v>200</v>
      </c>
      <c r="D70" s="365"/>
      <c r="E70" s="365"/>
      <c r="F70" s="365"/>
      <c r="G70" s="175"/>
      <c r="H70" s="176"/>
      <c r="I70" s="172"/>
      <c r="J70" s="172"/>
      <c r="K70" s="172"/>
      <c r="L70" s="172"/>
      <c r="M70" s="172"/>
      <c r="N70" s="172"/>
    </row>
    <row r="71" spans="1:14" ht="30.75" thickBot="1" x14ac:dyDescent="0.3">
      <c r="A71" s="172"/>
      <c r="B71" s="178"/>
      <c r="C71" s="269" t="s">
        <v>5</v>
      </c>
      <c r="D71" s="270" t="s">
        <v>6</v>
      </c>
      <c r="E71" s="270" t="s">
        <v>7</v>
      </c>
      <c r="F71" s="271" t="s">
        <v>8</v>
      </c>
      <c r="G71" s="175"/>
      <c r="H71" s="176"/>
      <c r="I71" s="172"/>
      <c r="J71" s="172"/>
      <c r="K71" s="172"/>
      <c r="L71" s="172"/>
      <c r="M71" s="172"/>
      <c r="N71" s="172"/>
    </row>
    <row r="72" spans="1:14" x14ac:dyDescent="0.25">
      <c r="A72" s="172"/>
      <c r="B72" s="178"/>
      <c r="C72" s="89" t="s">
        <v>264</v>
      </c>
      <c r="D72" s="189" t="s">
        <v>11</v>
      </c>
      <c r="E72" s="275"/>
      <c r="F72" s="121" t="s">
        <v>156</v>
      </c>
      <c r="G72" s="175"/>
      <c r="H72" s="176"/>
      <c r="I72" s="172"/>
      <c r="J72" s="172"/>
      <c r="K72" s="172"/>
      <c r="L72" s="172"/>
      <c r="M72" s="172"/>
      <c r="N72" s="172"/>
    </row>
    <row r="73" spans="1:14" ht="45" x14ac:dyDescent="0.25">
      <c r="A73" s="172"/>
      <c r="B73" s="178"/>
      <c r="C73" s="165" t="s">
        <v>132</v>
      </c>
      <c r="D73" s="170" t="s">
        <v>11</v>
      </c>
      <c r="E73" s="272"/>
      <c r="F73" s="66" t="s">
        <v>157</v>
      </c>
      <c r="G73" s="175"/>
      <c r="H73" s="176"/>
      <c r="I73" s="172"/>
      <c r="J73" s="172"/>
      <c r="K73" s="172"/>
      <c r="L73" s="172"/>
      <c r="M73" s="172"/>
      <c r="N73" s="172"/>
    </row>
    <row r="74" spans="1:14" x14ac:dyDescent="0.25">
      <c r="A74" s="172"/>
      <c r="B74" s="178"/>
      <c r="C74" s="165" t="s">
        <v>269</v>
      </c>
      <c r="D74" s="170" t="s">
        <v>11</v>
      </c>
      <c r="E74" s="272"/>
      <c r="F74" s="66" t="s">
        <v>158</v>
      </c>
      <c r="G74" s="175"/>
      <c r="H74" s="176"/>
      <c r="I74" s="172"/>
      <c r="J74" s="172"/>
      <c r="K74" s="172"/>
      <c r="L74" s="172"/>
      <c r="M74" s="172"/>
      <c r="N74" s="172"/>
    </row>
    <row r="75" spans="1:14" ht="90" x14ac:dyDescent="0.25">
      <c r="A75" s="172"/>
      <c r="B75" s="178"/>
      <c r="C75" s="165" t="s">
        <v>273</v>
      </c>
      <c r="D75" s="170" t="s">
        <v>11</v>
      </c>
      <c r="E75" s="272"/>
      <c r="F75" s="66" t="s">
        <v>273</v>
      </c>
      <c r="G75" s="175"/>
      <c r="H75" s="176"/>
      <c r="I75" s="172"/>
      <c r="J75" s="172"/>
      <c r="K75" s="172"/>
      <c r="L75" s="172"/>
      <c r="M75" s="172"/>
      <c r="N75" s="172"/>
    </row>
    <row r="76" spans="1:14" ht="75" x14ac:dyDescent="0.25">
      <c r="A76" s="172"/>
      <c r="B76" s="178"/>
      <c r="C76" s="165" t="s">
        <v>132</v>
      </c>
      <c r="D76" s="170" t="s">
        <v>11</v>
      </c>
      <c r="E76" s="273"/>
      <c r="F76" s="66" t="s">
        <v>272</v>
      </c>
      <c r="G76" s="175"/>
      <c r="H76" s="176"/>
      <c r="I76" s="172"/>
      <c r="J76" s="172"/>
      <c r="K76" s="172"/>
      <c r="L76" s="172"/>
      <c r="M76" s="172"/>
      <c r="N76" s="172"/>
    </row>
    <row r="77" spans="1:14" x14ac:dyDescent="0.25">
      <c r="A77" s="172"/>
      <c r="B77" s="178"/>
      <c r="C77" s="165" t="s">
        <v>159</v>
      </c>
      <c r="D77" s="170" t="s">
        <v>11</v>
      </c>
      <c r="E77" s="272"/>
      <c r="F77" s="66"/>
      <c r="G77" s="175"/>
      <c r="H77" s="176"/>
      <c r="I77" s="172"/>
      <c r="J77" s="172"/>
      <c r="K77" s="172"/>
      <c r="L77" s="172"/>
      <c r="M77" s="172"/>
      <c r="N77" s="172"/>
    </row>
    <row r="78" spans="1:14" x14ac:dyDescent="0.25">
      <c r="A78" s="172"/>
      <c r="B78" s="178"/>
      <c r="C78" s="165" t="s">
        <v>160</v>
      </c>
      <c r="D78" s="170" t="s">
        <v>11</v>
      </c>
      <c r="E78" s="272"/>
      <c r="F78" s="66"/>
      <c r="G78" s="175"/>
      <c r="H78" s="176"/>
      <c r="I78" s="172"/>
      <c r="J78" s="172"/>
      <c r="K78" s="172"/>
      <c r="L78" s="172"/>
      <c r="M78" s="172"/>
      <c r="N78" s="172"/>
    </row>
    <row r="79" spans="1:14" ht="30" x14ac:dyDescent="0.25">
      <c r="A79" s="172"/>
      <c r="B79" s="178"/>
      <c r="C79" s="165" t="s">
        <v>161</v>
      </c>
      <c r="D79" s="170" t="s">
        <v>11</v>
      </c>
      <c r="E79" s="272"/>
      <c r="F79" s="66"/>
      <c r="G79" s="175"/>
      <c r="H79" s="176"/>
      <c r="I79" s="172"/>
      <c r="J79" s="172"/>
      <c r="K79" s="172"/>
      <c r="L79" s="172"/>
      <c r="M79" s="172"/>
      <c r="N79" s="172"/>
    </row>
    <row r="80" spans="1:14" x14ac:dyDescent="0.25">
      <c r="A80" s="172"/>
      <c r="B80" s="178"/>
      <c r="C80" s="165" t="s">
        <v>162</v>
      </c>
      <c r="D80" s="170" t="s">
        <v>11</v>
      </c>
      <c r="E80" s="272"/>
      <c r="F80" s="66" t="s">
        <v>163</v>
      </c>
      <c r="G80" s="175"/>
      <c r="H80" s="176"/>
      <c r="I80" s="172"/>
      <c r="J80" s="172"/>
      <c r="K80" s="172"/>
      <c r="L80" s="172"/>
      <c r="M80" s="172"/>
      <c r="N80" s="172"/>
    </row>
    <row r="81" spans="1:14" ht="45" x14ac:dyDescent="0.25">
      <c r="A81" s="172"/>
      <c r="B81" s="178"/>
      <c r="C81" s="165" t="s">
        <v>132</v>
      </c>
      <c r="D81" s="170" t="s">
        <v>11</v>
      </c>
      <c r="E81" s="272"/>
      <c r="F81" s="66" t="s">
        <v>164</v>
      </c>
      <c r="G81" s="175"/>
      <c r="H81" s="176"/>
      <c r="I81" s="172"/>
      <c r="J81" s="172"/>
      <c r="K81" s="172"/>
      <c r="L81" s="172"/>
      <c r="M81" s="172"/>
      <c r="N81" s="172"/>
    </row>
    <row r="82" spans="1:14" ht="15.75" thickBot="1" x14ac:dyDescent="0.3">
      <c r="A82" s="172"/>
      <c r="B82" s="178"/>
      <c r="C82" s="168" t="s">
        <v>90</v>
      </c>
      <c r="D82" s="158" t="s">
        <v>11</v>
      </c>
      <c r="E82" s="274"/>
      <c r="F82" s="69"/>
      <c r="G82" s="175"/>
      <c r="H82" s="176"/>
      <c r="I82" s="172"/>
      <c r="J82" s="172"/>
      <c r="K82" s="172"/>
      <c r="L82" s="172"/>
      <c r="M82" s="172"/>
      <c r="N82" s="172"/>
    </row>
    <row r="83" spans="1:14" x14ac:dyDescent="0.25">
      <c r="A83" s="172"/>
      <c r="B83" s="179"/>
      <c r="C83" s="180"/>
      <c r="D83" s="180"/>
      <c r="E83" s="180"/>
      <c r="F83" s="180"/>
      <c r="G83" s="180"/>
      <c r="H83" s="181"/>
      <c r="I83" s="172"/>
      <c r="J83" s="172"/>
      <c r="K83" s="172"/>
      <c r="L83" s="172"/>
      <c r="M83" s="172"/>
      <c r="N83" s="172"/>
    </row>
    <row r="84" spans="1:14" x14ac:dyDescent="0.25">
      <c r="A84" s="172"/>
      <c r="B84" s="172"/>
      <c r="C84" s="172"/>
      <c r="D84" s="172"/>
      <c r="E84" s="172"/>
      <c r="F84" s="172"/>
      <c r="G84" s="172"/>
      <c r="H84" s="172"/>
      <c r="I84" s="172"/>
      <c r="J84" s="172"/>
      <c r="K84" s="172"/>
      <c r="L84" s="172"/>
      <c r="M84" s="172"/>
    </row>
    <row r="85" spans="1:14" x14ac:dyDescent="0.25">
      <c r="A85" s="172"/>
      <c r="B85" s="172"/>
      <c r="C85" s="172"/>
      <c r="D85" s="172"/>
      <c r="E85" s="172"/>
      <c r="F85" s="172"/>
      <c r="G85" s="172"/>
      <c r="H85" s="172"/>
      <c r="I85" s="172"/>
      <c r="J85" s="172"/>
      <c r="K85" s="172"/>
      <c r="L85" s="172"/>
      <c r="M85" s="172"/>
    </row>
    <row r="86" spans="1:14" x14ac:dyDescent="0.25">
      <c r="A86" s="172"/>
      <c r="B86" s="112"/>
      <c r="C86" s="172"/>
      <c r="D86" s="172"/>
      <c r="E86" s="172"/>
      <c r="F86" s="172"/>
      <c r="G86" s="172"/>
      <c r="H86" s="172"/>
      <c r="I86" s="172"/>
      <c r="J86" s="172"/>
      <c r="K86" s="172"/>
      <c r="L86" s="172"/>
      <c r="M86" s="172"/>
    </row>
    <row r="87" spans="1:14" x14ac:dyDescent="0.25">
      <c r="A87" s="172"/>
      <c r="B87" s="112"/>
      <c r="C87" s="172"/>
      <c r="D87" s="172"/>
      <c r="E87" s="172"/>
      <c r="F87" s="172"/>
      <c r="G87" s="172"/>
      <c r="H87" s="172"/>
      <c r="I87" s="172"/>
      <c r="J87" s="172"/>
      <c r="K87" s="172"/>
      <c r="L87" s="172"/>
      <c r="M87" s="172"/>
    </row>
    <row r="88" spans="1:14" x14ac:dyDescent="0.25">
      <c r="A88" s="172"/>
      <c r="B88" s="112"/>
      <c r="C88" s="172"/>
      <c r="D88" s="172"/>
      <c r="E88" s="172"/>
      <c r="F88" s="172"/>
      <c r="G88" s="172"/>
      <c r="H88" s="172"/>
      <c r="I88" s="172"/>
      <c r="J88" s="172"/>
      <c r="K88" s="172"/>
      <c r="L88" s="172"/>
      <c r="M88" s="172"/>
    </row>
    <row r="89" spans="1:14" x14ac:dyDescent="0.25">
      <c r="A89" s="172"/>
      <c r="B89" s="112"/>
      <c r="C89" s="172"/>
      <c r="D89" s="172"/>
      <c r="E89" s="172"/>
      <c r="F89" s="172"/>
      <c r="G89" s="172"/>
      <c r="H89" s="172"/>
      <c r="I89" s="172"/>
      <c r="J89" s="172"/>
      <c r="K89" s="172"/>
      <c r="L89" s="172"/>
      <c r="M89" s="172"/>
    </row>
    <row r="90" spans="1:14" x14ac:dyDescent="0.25">
      <c r="A90" s="172"/>
      <c r="B90" s="112"/>
      <c r="C90" s="172"/>
      <c r="D90" s="172"/>
      <c r="E90" s="172"/>
      <c r="F90" s="172"/>
      <c r="G90" s="172"/>
      <c r="H90" s="172"/>
      <c r="I90" s="172"/>
      <c r="J90" s="172"/>
      <c r="K90" s="172"/>
      <c r="L90" s="172"/>
      <c r="M90" s="172"/>
    </row>
    <row r="91" spans="1:14" x14ac:dyDescent="0.25">
      <c r="A91" s="172"/>
      <c r="B91" s="112"/>
      <c r="C91" s="172"/>
      <c r="D91" s="172"/>
      <c r="E91" s="172"/>
      <c r="F91" s="172"/>
      <c r="G91" s="172"/>
      <c r="H91" s="172"/>
      <c r="I91" s="172"/>
      <c r="J91" s="172"/>
      <c r="K91" s="172"/>
      <c r="L91" s="172"/>
      <c r="M91" s="172"/>
    </row>
    <row r="92" spans="1:14" x14ac:dyDescent="0.25">
      <c r="A92" s="172"/>
      <c r="B92" s="112"/>
      <c r="C92" s="172"/>
      <c r="D92" s="172"/>
      <c r="E92" s="172"/>
      <c r="F92" s="172"/>
      <c r="G92" s="172"/>
      <c r="H92" s="172"/>
      <c r="I92" s="172"/>
      <c r="J92" s="172"/>
      <c r="K92" s="172"/>
      <c r="L92" s="172"/>
      <c r="M92" s="172"/>
    </row>
    <row r="93" spans="1:14" x14ac:dyDescent="0.25">
      <c r="A93" s="172"/>
      <c r="B93" s="112"/>
      <c r="C93" s="172"/>
      <c r="D93" s="172"/>
      <c r="E93" s="172"/>
      <c r="F93" s="172"/>
      <c r="G93" s="172"/>
      <c r="H93" s="172"/>
      <c r="I93" s="172"/>
      <c r="J93" s="172"/>
      <c r="K93" s="172"/>
      <c r="L93" s="172"/>
      <c r="M93" s="172"/>
    </row>
    <row r="94" spans="1:14" x14ac:dyDescent="0.25">
      <c r="A94" s="172"/>
      <c r="B94" s="112"/>
      <c r="C94" s="172"/>
      <c r="D94" s="172"/>
      <c r="E94" s="172"/>
      <c r="F94" s="172"/>
      <c r="G94" s="172"/>
      <c r="H94" s="172"/>
      <c r="I94" s="172"/>
      <c r="J94" s="172"/>
      <c r="K94" s="172"/>
      <c r="L94" s="172"/>
      <c r="M94" s="172"/>
    </row>
    <row r="95" spans="1:14" x14ac:dyDescent="0.25">
      <c r="A95" s="172"/>
      <c r="B95" s="112"/>
      <c r="C95" s="172"/>
      <c r="D95" s="172"/>
      <c r="E95" s="172"/>
      <c r="F95" s="172"/>
      <c r="G95" s="172"/>
      <c r="H95" s="172"/>
      <c r="I95" s="172"/>
      <c r="J95" s="172"/>
      <c r="K95" s="172"/>
      <c r="L95" s="172"/>
      <c r="M95" s="172"/>
    </row>
    <row r="96" spans="1:14" x14ac:dyDescent="0.25">
      <c r="A96" s="172"/>
      <c r="B96" s="112"/>
      <c r="C96" s="172"/>
      <c r="D96" s="172"/>
      <c r="E96" s="172"/>
      <c r="F96" s="172"/>
      <c r="G96" s="172"/>
      <c r="H96" s="172"/>
      <c r="I96" s="172"/>
      <c r="J96" s="172"/>
      <c r="K96" s="172"/>
      <c r="L96" s="172"/>
      <c r="M96" s="172"/>
    </row>
    <row r="97" spans="1:13" x14ac:dyDescent="0.25">
      <c r="A97" s="172"/>
      <c r="B97" s="112"/>
      <c r="C97" s="172"/>
      <c r="D97" s="172"/>
      <c r="E97" s="172"/>
      <c r="F97" s="172"/>
      <c r="G97" s="172"/>
      <c r="H97" s="172"/>
      <c r="I97" s="172"/>
      <c r="J97" s="172"/>
      <c r="K97" s="172"/>
      <c r="L97" s="172"/>
      <c r="M97" s="172"/>
    </row>
    <row r="98" spans="1:13" x14ac:dyDescent="0.25">
      <c r="A98" s="172"/>
      <c r="B98" s="112"/>
      <c r="C98" s="172"/>
      <c r="D98" s="172"/>
      <c r="E98" s="172"/>
      <c r="F98" s="172"/>
      <c r="G98" s="172"/>
      <c r="H98" s="172"/>
      <c r="I98" s="172"/>
      <c r="J98" s="172"/>
      <c r="K98" s="172"/>
      <c r="L98" s="172"/>
      <c r="M98" s="172"/>
    </row>
    <row r="99" spans="1:13" x14ac:dyDescent="0.25">
      <c r="A99" s="172"/>
      <c r="B99" s="112"/>
      <c r="C99" s="172"/>
      <c r="D99" s="172"/>
      <c r="E99" s="172"/>
      <c r="F99" s="172"/>
      <c r="G99" s="172"/>
      <c r="H99" s="172"/>
      <c r="I99" s="172"/>
      <c r="J99" s="172"/>
      <c r="K99" s="172"/>
      <c r="L99" s="172"/>
      <c r="M99" s="172"/>
    </row>
    <row r="100" spans="1:13" x14ac:dyDescent="0.25">
      <c r="A100" s="172"/>
      <c r="B100" s="112"/>
      <c r="C100" s="172"/>
      <c r="D100" s="172"/>
      <c r="E100" s="172"/>
      <c r="F100" s="172"/>
      <c r="G100" s="172"/>
      <c r="H100" s="172"/>
      <c r="I100" s="172"/>
      <c r="J100" s="172"/>
      <c r="K100" s="172"/>
      <c r="L100" s="172"/>
      <c r="M100" s="172"/>
    </row>
    <row r="101" spans="1:13" x14ac:dyDescent="0.25">
      <c r="A101" s="172"/>
      <c r="B101" s="112"/>
      <c r="C101" s="172"/>
      <c r="D101" s="172"/>
      <c r="E101" s="172"/>
      <c r="F101" s="172"/>
      <c r="G101" s="172"/>
      <c r="H101" s="172"/>
      <c r="I101" s="172"/>
      <c r="J101" s="172"/>
      <c r="K101" s="172"/>
      <c r="L101" s="172"/>
      <c r="M101" s="172"/>
    </row>
    <row r="102" spans="1:13" x14ac:dyDescent="0.25">
      <c r="A102" s="172"/>
      <c r="B102" s="112"/>
      <c r="C102" s="172"/>
      <c r="D102" s="172"/>
      <c r="E102" s="172"/>
      <c r="F102" s="172"/>
      <c r="G102" s="172"/>
      <c r="H102" s="172"/>
      <c r="I102" s="172"/>
      <c r="J102" s="172"/>
      <c r="K102" s="172"/>
      <c r="L102" s="172"/>
      <c r="M102" s="172"/>
    </row>
    <row r="103" spans="1:13" x14ac:dyDescent="0.25">
      <c r="A103" s="172"/>
      <c r="B103" s="112"/>
      <c r="C103" s="172"/>
      <c r="D103" s="172"/>
      <c r="E103" s="172"/>
      <c r="F103" s="172"/>
      <c r="G103" s="172"/>
      <c r="H103" s="172"/>
      <c r="I103" s="172"/>
      <c r="J103" s="172"/>
      <c r="K103" s="172"/>
      <c r="L103" s="172"/>
      <c r="M103" s="172"/>
    </row>
    <row r="104" spans="1:13" x14ac:dyDescent="0.25">
      <c r="A104" s="172"/>
      <c r="B104" s="112"/>
      <c r="C104" s="172"/>
      <c r="D104" s="172"/>
      <c r="E104" s="172"/>
      <c r="F104" s="172"/>
      <c r="G104" s="172"/>
      <c r="H104" s="172"/>
      <c r="I104" s="172"/>
      <c r="J104" s="172"/>
      <c r="K104" s="172"/>
      <c r="L104" s="172"/>
      <c r="M104" s="172"/>
    </row>
    <row r="105" spans="1:13" x14ac:dyDescent="0.25">
      <c r="A105" s="172"/>
      <c r="B105" s="112"/>
      <c r="C105" s="172"/>
      <c r="D105" s="172"/>
      <c r="E105" s="172"/>
      <c r="F105" s="172"/>
      <c r="G105" s="172"/>
      <c r="H105" s="172"/>
      <c r="I105" s="172"/>
      <c r="J105" s="172"/>
      <c r="K105" s="172"/>
      <c r="L105" s="172"/>
      <c r="M105" s="172"/>
    </row>
    <row r="106" spans="1:13" x14ac:dyDescent="0.25">
      <c r="A106" s="172"/>
      <c r="B106" s="112"/>
      <c r="C106" s="172"/>
      <c r="D106" s="172"/>
      <c r="E106" s="172"/>
      <c r="F106" s="172"/>
      <c r="G106" s="172"/>
      <c r="H106" s="172"/>
      <c r="I106" s="172"/>
      <c r="J106" s="172"/>
      <c r="K106" s="172"/>
      <c r="L106" s="172"/>
      <c r="M106" s="172"/>
    </row>
    <row r="107" spans="1:13" x14ac:dyDescent="0.25">
      <c r="A107" s="172"/>
      <c r="B107" s="112"/>
      <c r="C107" s="172"/>
      <c r="D107" s="172"/>
      <c r="E107" s="172"/>
      <c r="F107" s="172"/>
      <c r="G107" s="172"/>
      <c r="H107" s="172"/>
      <c r="I107" s="172"/>
      <c r="J107" s="172"/>
      <c r="K107" s="172"/>
      <c r="L107" s="172"/>
      <c r="M107" s="172"/>
    </row>
    <row r="108" spans="1:13" x14ac:dyDescent="0.25">
      <c r="A108" s="172"/>
      <c r="B108" s="112"/>
      <c r="C108" s="172"/>
      <c r="D108" s="172"/>
      <c r="E108" s="172"/>
      <c r="F108" s="172"/>
      <c r="G108" s="172"/>
      <c r="H108" s="172"/>
      <c r="I108" s="172"/>
      <c r="J108" s="172"/>
      <c r="K108" s="172"/>
      <c r="L108" s="172"/>
      <c r="M108" s="172"/>
    </row>
    <row r="109" spans="1:13" x14ac:dyDescent="0.25">
      <c r="A109" s="172"/>
      <c r="B109" s="112"/>
      <c r="C109" s="172"/>
      <c r="D109" s="172"/>
      <c r="E109" s="172"/>
      <c r="F109" s="172"/>
      <c r="G109" s="172"/>
      <c r="H109" s="172"/>
      <c r="I109" s="172"/>
      <c r="J109" s="172"/>
      <c r="K109" s="172"/>
      <c r="L109" s="172"/>
      <c r="M109" s="172"/>
    </row>
    <row r="110" spans="1:13" x14ac:dyDescent="0.25">
      <c r="A110" s="172"/>
      <c r="B110" s="112"/>
      <c r="C110" s="172"/>
      <c r="D110" s="172"/>
      <c r="E110" s="172"/>
      <c r="F110" s="172"/>
      <c r="G110" s="172"/>
      <c r="H110" s="172"/>
      <c r="I110" s="172"/>
      <c r="J110" s="172"/>
      <c r="K110" s="172"/>
      <c r="L110" s="172"/>
      <c r="M110" s="172"/>
    </row>
    <row r="111" spans="1:13" x14ac:dyDescent="0.25">
      <c r="A111" s="172"/>
      <c r="B111" s="112"/>
      <c r="C111" s="172"/>
      <c r="D111" s="172"/>
      <c r="E111" s="172"/>
      <c r="F111" s="172"/>
      <c r="G111" s="172"/>
      <c r="H111" s="172"/>
      <c r="I111" s="172"/>
      <c r="J111" s="172"/>
      <c r="K111" s="172"/>
      <c r="L111" s="172"/>
      <c r="M111" s="172"/>
    </row>
    <row r="112" spans="1:13" x14ac:dyDescent="0.25">
      <c r="A112" s="172"/>
      <c r="B112" s="112"/>
      <c r="C112" s="172"/>
      <c r="D112" s="172"/>
      <c r="E112" s="172"/>
      <c r="F112" s="172"/>
      <c r="G112" s="172"/>
      <c r="H112" s="172"/>
      <c r="I112" s="172"/>
      <c r="J112" s="172"/>
      <c r="K112" s="172"/>
      <c r="L112" s="172"/>
      <c r="M112" s="172"/>
    </row>
    <row r="113" spans="1:13" x14ac:dyDescent="0.25">
      <c r="A113" s="172"/>
      <c r="B113" s="112"/>
      <c r="C113" s="172"/>
      <c r="D113" s="172"/>
      <c r="E113" s="172"/>
      <c r="F113" s="172"/>
      <c r="G113" s="172"/>
      <c r="H113" s="172"/>
      <c r="I113" s="172"/>
      <c r="J113" s="172"/>
      <c r="K113" s="172"/>
      <c r="L113" s="172"/>
      <c r="M113" s="172"/>
    </row>
    <row r="114" spans="1:13" x14ac:dyDescent="0.25">
      <c r="A114" s="172"/>
      <c r="B114" s="112"/>
      <c r="C114" s="172"/>
      <c r="D114" s="172"/>
      <c r="E114" s="172"/>
      <c r="F114" s="172"/>
      <c r="G114" s="172"/>
      <c r="H114" s="172"/>
      <c r="I114" s="172"/>
      <c r="J114" s="172"/>
      <c r="K114" s="172"/>
      <c r="L114" s="172"/>
      <c r="M114" s="172"/>
    </row>
    <row r="115" spans="1:13" x14ac:dyDescent="0.25">
      <c r="A115" s="172"/>
      <c r="B115" s="112"/>
      <c r="C115" s="172"/>
      <c r="D115" s="172"/>
      <c r="E115" s="172"/>
      <c r="F115" s="172"/>
      <c r="G115" s="172"/>
      <c r="H115" s="172"/>
      <c r="I115" s="172"/>
      <c r="J115" s="172"/>
      <c r="K115" s="172"/>
      <c r="L115" s="172"/>
      <c r="M115" s="172"/>
    </row>
    <row r="116" spans="1:13" x14ac:dyDescent="0.25">
      <c r="A116" s="172"/>
      <c r="B116" s="112"/>
      <c r="C116" s="172"/>
      <c r="D116" s="172"/>
      <c r="E116" s="172"/>
      <c r="F116" s="172"/>
      <c r="G116" s="172"/>
      <c r="H116" s="172"/>
      <c r="I116" s="172"/>
      <c r="J116" s="172"/>
      <c r="K116" s="172"/>
      <c r="L116" s="172"/>
      <c r="M116" s="172"/>
    </row>
    <row r="117" spans="1:13" x14ac:dyDescent="0.25">
      <c r="A117" s="172"/>
      <c r="B117" s="112"/>
      <c r="C117" s="172"/>
      <c r="D117" s="172"/>
      <c r="E117" s="172"/>
      <c r="F117" s="172"/>
      <c r="G117" s="172"/>
      <c r="H117" s="172"/>
      <c r="I117" s="172"/>
      <c r="J117" s="172"/>
      <c r="K117" s="172"/>
      <c r="L117" s="172"/>
      <c r="M117" s="172"/>
    </row>
    <row r="118" spans="1:13" x14ac:dyDescent="0.25">
      <c r="A118" s="172"/>
      <c r="B118" s="112"/>
      <c r="C118" s="172"/>
      <c r="D118" s="172"/>
      <c r="E118" s="172"/>
      <c r="F118" s="172"/>
      <c r="G118" s="172"/>
      <c r="H118" s="172"/>
      <c r="I118" s="172"/>
      <c r="J118" s="172"/>
      <c r="K118" s="172"/>
      <c r="L118" s="172"/>
      <c r="M118" s="172"/>
    </row>
    <row r="119" spans="1:13" x14ac:dyDescent="0.25">
      <c r="A119" s="172"/>
      <c r="B119" s="112"/>
      <c r="C119" s="172"/>
      <c r="D119" s="172"/>
      <c r="E119" s="172"/>
      <c r="F119" s="172"/>
      <c r="G119" s="172"/>
      <c r="H119" s="172"/>
      <c r="I119" s="172"/>
      <c r="J119" s="172"/>
      <c r="K119" s="172"/>
      <c r="L119" s="172"/>
      <c r="M119" s="172"/>
    </row>
    <row r="120" spans="1:13" x14ac:dyDescent="0.25">
      <c r="A120" s="172"/>
      <c r="B120" s="112"/>
      <c r="C120" s="172"/>
      <c r="D120" s="172"/>
      <c r="E120" s="172"/>
      <c r="F120" s="172"/>
      <c r="G120" s="172"/>
      <c r="H120" s="172"/>
      <c r="I120" s="172"/>
      <c r="J120" s="172"/>
      <c r="K120" s="172"/>
      <c r="L120" s="172"/>
      <c r="M120" s="172"/>
    </row>
    <row r="121" spans="1:13" x14ac:dyDescent="0.25">
      <c r="A121" s="172"/>
      <c r="B121" s="112"/>
      <c r="C121" s="172"/>
      <c r="D121" s="172"/>
      <c r="E121" s="172"/>
      <c r="F121" s="172"/>
      <c r="G121" s="172"/>
      <c r="H121" s="172"/>
      <c r="I121" s="172"/>
      <c r="J121" s="172"/>
      <c r="K121" s="172"/>
      <c r="L121" s="172"/>
      <c r="M121" s="172"/>
    </row>
    <row r="122" spans="1:13" x14ac:dyDescent="0.25">
      <c r="A122" s="172"/>
      <c r="B122" s="112"/>
      <c r="C122" s="172"/>
      <c r="D122" s="172"/>
      <c r="E122" s="172"/>
      <c r="F122" s="172"/>
      <c r="G122" s="172"/>
      <c r="H122" s="172"/>
      <c r="I122" s="172"/>
      <c r="J122" s="172"/>
      <c r="K122" s="172"/>
      <c r="L122" s="172"/>
      <c r="M122" s="172"/>
    </row>
    <row r="123" spans="1:13" x14ac:dyDescent="0.25">
      <c r="A123" s="172"/>
      <c r="B123" s="112"/>
      <c r="C123" s="172"/>
      <c r="D123" s="172"/>
      <c r="E123" s="172"/>
      <c r="F123" s="172"/>
      <c r="G123" s="172"/>
      <c r="H123" s="172"/>
      <c r="I123" s="172"/>
      <c r="J123" s="172"/>
      <c r="K123" s="172"/>
      <c r="L123" s="172"/>
      <c r="M123" s="172"/>
    </row>
    <row r="124" spans="1:13" x14ac:dyDescent="0.25">
      <c r="A124" s="172"/>
      <c r="B124" s="112"/>
      <c r="C124" s="172"/>
      <c r="D124" s="172"/>
      <c r="E124" s="172"/>
      <c r="F124" s="172"/>
      <c r="G124" s="172"/>
      <c r="H124" s="172"/>
      <c r="I124" s="172"/>
      <c r="J124" s="172"/>
      <c r="K124" s="172"/>
      <c r="L124" s="172"/>
      <c r="M124" s="172"/>
    </row>
    <row r="125" spans="1:13" x14ac:dyDescent="0.25">
      <c r="A125" s="172"/>
      <c r="B125" s="112"/>
      <c r="C125" s="172"/>
      <c r="D125" s="172"/>
      <c r="E125" s="172"/>
      <c r="F125" s="172"/>
      <c r="G125" s="172"/>
      <c r="H125" s="172"/>
      <c r="I125" s="172"/>
      <c r="J125" s="172"/>
      <c r="K125" s="172"/>
      <c r="L125" s="172"/>
      <c r="M125" s="172"/>
    </row>
    <row r="126" spans="1:13" x14ac:dyDescent="0.25">
      <c r="A126" s="172"/>
      <c r="B126" s="112"/>
      <c r="C126" s="172"/>
      <c r="D126" s="172"/>
      <c r="E126" s="172"/>
      <c r="F126" s="172"/>
      <c r="G126" s="172"/>
      <c r="H126" s="172"/>
      <c r="I126" s="172"/>
      <c r="J126" s="172"/>
      <c r="K126" s="172"/>
      <c r="L126" s="172"/>
      <c r="M126" s="172"/>
    </row>
    <row r="127" spans="1:13" x14ac:dyDescent="0.25">
      <c r="A127" s="172"/>
      <c r="B127" s="112"/>
      <c r="C127" s="172"/>
      <c r="D127" s="172"/>
      <c r="E127" s="172"/>
      <c r="F127" s="172"/>
      <c r="G127" s="172"/>
      <c r="H127" s="172"/>
      <c r="I127" s="172"/>
      <c r="J127" s="172"/>
      <c r="K127" s="172"/>
      <c r="L127" s="172"/>
      <c r="M127" s="172"/>
    </row>
    <row r="128" spans="1:13" x14ac:dyDescent="0.25">
      <c r="A128" s="172"/>
      <c r="B128" s="112"/>
      <c r="C128" s="172"/>
      <c r="D128" s="172"/>
      <c r="E128" s="172"/>
      <c r="F128" s="172"/>
      <c r="G128" s="172"/>
      <c r="H128" s="172"/>
      <c r="I128" s="172"/>
      <c r="J128" s="172"/>
      <c r="K128" s="172"/>
      <c r="L128" s="172"/>
      <c r="M128" s="172"/>
    </row>
    <row r="129" spans="1:13" x14ac:dyDescent="0.25">
      <c r="A129" s="172"/>
      <c r="B129" s="112"/>
      <c r="C129" s="172"/>
      <c r="D129" s="172"/>
      <c r="E129" s="172"/>
      <c r="F129" s="172"/>
      <c r="G129" s="172"/>
      <c r="H129" s="172"/>
      <c r="I129" s="172"/>
      <c r="J129" s="172"/>
      <c r="K129" s="172"/>
      <c r="L129" s="172"/>
      <c r="M129" s="172"/>
    </row>
    <row r="130" spans="1:13" x14ac:dyDescent="0.25">
      <c r="A130" s="172"/>
      <c r="B130" s="112"/>
      <c r="C130" s="172"/>
      <c r="D130" s="172"/>
      <c r="E130" s="172"/>
      <c r="F130" s="172"/>
      <c r="G130" s="172"/>
      <c r="H130" s="172"/>
      <c r="I130" s="172"/>
      <c r="J130" s="172"/>
      <c r="K130" s="172"/>
      <c r="L130" s="172"/>
      <c r="M130" s="172"/>
    </row>
    <row r="131" spans="1:13" x14ac:dyDescent="0.25">
      <c r="A131" s="172"/>
      <c r="B131" s="112"/>
      <c r="C131" s="172"/>
      <c r="D131" s="172"/>
      <c r="E131" s="172"/>
      <c r="F131" s="172"/>
      <c r="G131" s="172"/>
      <c r="H131" s="172"/>
      <c r="I131" s="172"/>
      <c r="J131" s="172"/>
      <c r="K131" s="172"/>
      <c r="L131" s="172"/>
      <c r="M131" s="172"/>
    </row>
    <row r="132" spans="1:13" x14ac:dyDescent="0.25">
      <c r="A132" s="172"/>
      <c r="B132" s="112"/>
      <c r="C132" s="172"/>
      <c r="D132" s="172"/>
      <c r="E132" s="172"/>
      <c r="F132" s="172"/>
      <c r="G132" s="172"/>
      <c r="H132" s="172"/>
      <c r="I132" s="172"/>
      <c r="J132" s="172"/>
      <c r="K132" s="172"/>
      <c r="L132" s="172"/>
      <c r="M132" s="172"/>
    </row>
    <row r="133" spans="1:13" x14ac:dyDescent="0.25">
      <c r="A133" s="172"/>
      <c r="B133" s="112"/>
      <c r="C133" s="172"/>
      <c r="D133" s="172"/>
      <c r="E133" s="172"/>
      <c r="F133" s="172"/>
      <c r="G133" s="172"/>
      <c r="H133" s="172"/>
      <c r="I133" s="172"/>
      <c r="J133" s="172"/>
      <c r="K133" s="172"/>
      <c r="L133" s="172"/>
      <c r="M133" s="172"/>
    </row>
    <row r="134" spans="1:13" x14ac:dyDescent="0.25">
      <c r="A134" s="172"/>
      <c r="B134" s="112"/>
      <c r="C134" s="172"/>
      <c r="D134" s="172"/>
      <c r="E134" s="172"/>
      <c r="F134" s="172"/>
      <c r="G134" s="172"/>
      <c r="H134" s="172"/>
      <c r="I134" s="172"/>
      <c r="J134" s="172"/>
      <c r="K134" s="172"/>
      <c r="L134" s="172"/>
      <c r="M134" s="172"/>
    </row>
    <row r="135" spans="1:13" x14ac:dyDescent="0.25">
      <c r="A135" s="172"/>
      <c r="B135" s="112"/>
      <c r="C135" s="172"/>
      <c r="D135" s="172"/>
      <c r="E135" s="172"/>
      <c r="F135" s="172"/>
      <c r="G135" s="172"/>
      <c r="H135" s="172"/>
      <c r="I135" s="172"/>
      <c r="J135" s="172"/>
      <c r="K135" s="172"/>
      <c r="L135" s="172"/>
      <c r="M135" s="172"/>
    </row>
    <row r="136" spans="1:13" x14ac:dyDescent="0.25">
      <c r="A136" s="172"/>
      <c r="B136" s="112"/>
      <c r="C136" s="172"/>
      <c r="D136" s="172"/>
      <c r="E136" s="172"/>
      <c r="F136" s="172"/>
      <c r="G136" s="172"/>
      <c r="H136" s="172"/>
      <c r="I136" s="172"/>
      <c r="J136" s="172"/>
      <c r="K136" s="172"/>
      <c r="L136" s="172"/>
      <c r="M136" s="172"/>
    </row>
    <row r="137" spans="1:13" x14ac:dyDescent="0.25">
      <c r="A137" s="172"/>
      <c r="B137" s="112"/>
      <c r="C137" s="172"/>
      <c r="D137" s="172"/>
      <c r="E137" s="172"/>
      <c r="F137" s="172"/>
      <c r="G137" s="172"/>
      <c r="H137" s="172"/>
      <c r="I137" s="172"/>
      <c r="J137" s="172"/>
      <c r="K137" s="172"/>
      <c r="L137" s="172"/>
      <c r="M137" s="172"/>
    </row>
    <row r="138" spans="1:13" x14ac:dyDescent="0.25">
      <c r="A138" s="172"/>
      <c r="B138" s="112"/>
      <c r="C138" s="172"/>
      <c r="D138" s="172"/>
      <c r="E138" s="172"/>
      <c r="F138" s="172"/>
      <c r="G138" s="172"/>
      <c r="H138" s="172"/>
      <c r="I138" s="172"/>
      <c r="J138" s="172"/>
      <c r="K138" s="172"/>
      <c r="L138" s="172"/>
      <c r="M138" s="172"/>
    </row>
    <row r="139" spans="1:13" x14ac:dyDescent="0.25">
      <c r="A139" s="172"/>
      <c r="B139" s="112"/>
      <c r="C139" s="172"/>
      <c r="D139" s="172"/>
      <c r="E139" s="172"/>
      <c r="F139" s="172"/>
      <c r="G139" s="172"/>
      <c r="H139" s="172"/>
      <c r="I139" s="172"/>
      <c r="J139" s="172"/>
      <c r="K139" s="172"/>
      <c r="L139" s="172"/>
      <c r="M139" s="172"/>
    </row>
    <row r="140" spans="1:13" x14ac:dyDescent="0.25">
      <c r="A140" s="172"/>
      <c r="B140" s="112"/>
      <c r="C140" s="172"/>
      <c r="D140" s="172"/>
      <c r="E140" s="172"/>
      <c r="F140" s="172"/>
      <c r="G140" s="172"/>
      <c r="H140" s="172"/>
      <c r="I140" s="172"/>
      <c r="J140" s="172"/>
      <c r="K140" s="172"/>
      <c r="L140" s="172"/>
      <c r="M140" s="172"/>
    </row>
    <row r="141" spans="1:13" x14ac:dyDescent="0.25">
      <c r="A141" s="172"/>
      <c r="B141" s="112"/>
      <c r="C141" s="172"/>
      <c r="D141" s="172"/>
      <c r="E141" s="172"/>
      <c r="F141" s="172"/>
      <c r="G141" s="172"/>
      <c r="H141" s="172"/>
      <c r="I141" s="172"/>
      <c r="J141" s="172"/>
      <c r="K141" s="172"/>
      <c r="L141" s="172"/>
      <c r="M141" s="172"/>
    </row>
    <row r="142" spans="1:13" x14ac:dyDescent="0.25">
      <c r="A142" s="172"/>
      <c r="B142" s="112"/>
      <c r="C142" s="172"/>
      <c r="D142" s="172"/>
      <c r="E142" s="172"/>
      <c r="F142" s="172"/>
      <c r="G142" s="172"/>
      <c r="H142" s="172"/>
      <c r="I142" s="172"/>
      <c r="J142" s="172"/>
      <c r="K142" s="172"/>
      <c r="L142" s="172"/>
      <c r="M142" s="172"/>
    </row>
    <row r="143" spans="1:13" x14ac:dyDescent="0.25">
      <c r="A143" s="172"/>
      <c r="B143" s="112"/>
      <c r="C143" s="172"/>
      <c r="D143" s="172"/>
      <c r="E143" s="172"/>
      <c r="F143" s="172"/>
      <c r="G143" s="172"/>
      <c r="H143" s="172"/>
      <c r="I143" s="172"/>
      <c r="J143" s="172"/>
      <c r="K143" s="172"/>
      <c r="L143" s="172"/>
      <c r="M143" s="172"/>
    </row>
    <row r="144" spans="1:13" x14ac:dyDescent="0.25">
      <c r="A144" s="172"/>
      <c r="B144" s="112"/>
      <c r="C144" s="172"/>
      <c r="D144" s="172"/>
      <c r="E144" s="172"/>
      <c r="F144" s="172"/>
      <c r="G144" s="172"/>
      <c r="H144" s="172"/>
      <c r="I144" s="172"/>
      <c r="J144" s="172"/>
      <c r="K144" s="172"/>
      <c r="L144" s="172"/>
      <c r="M144" s="172"/>
    </row>
    <row r="145" spans="1:13" x14ac:dyDescent="0.25">
      <c r="A145" s="172"/>
      <c r="B145" s="112"/>
      <c r="C145" s="172"/>
      <c r="D145" s="172"/>
      <c r="E145" s="172"/>
      <c r="F145" s="172"/>
      <c r="G145" s="172"/>
      <c r="H145" s="172"/>
      <c r="I145" s="172"/>
      <c r="J145" s="172"/>
      <c r="K145" s="172"/>
      <c r="L145" s="172"/>
      <c r="M145" s="172"/>
    </row>
    <row r="146" spans="1:13" x14ac:dyDescent="0.25">
      <c r="A146" s="172"/>
      <c r="B146" s="112"/>
      <c r="C146" s="172"/>
      <c r="D146" s="172"/>
      <c r="E146" s="172"/>
      <c r="F146" s="172"/>
      <c r="G146" s="172"/>
      <c r="H146" s="172"/>
      <c r="I146" s="172"/>
      <c r="J146" s="172"/>
      <c r="K146" s="172"/>
      <c r="L146" s="172"/>
      <c r="M146" s="172"/>
    </row>
    <row r="147" spans="1:13" x14ac:dyDescent="0.25">
      <c r="A147" s="172"/>
      <c r="B147" s="112"/>
      <c r="C147" s="172"/>
      <c r="D147" s="172"/>
      <c r="E147" s="172"/>
      <c r="F147" s="172"/>
      <c r="G147" s="172"/>
      <c r="H147" s="172"/>
      <c r="I147" s="172"/>
      <c r="J147" s="172"/>
      <c r="K147" s="172"/>
      <c r="L147" s="172"/>
      <c r="M147" s="172"/>
    </row>
    <row r="148" spans="1:13" x14ac:dyDescent="0.25">
      <c r="A148" s="172"/>
      <c r="B148" s="112"/>
      <c r="C148" s="172"/>
      <c r="D148" s="172"/>
      <c r="E148" s="172"/>
      <c r="F148" s="172"/>
      <c r="G148" s="172"/>
      <c r="H148" s="172"/>
      <c r="I148" s="172"/>
      <c r="J148" s="172"/>
      <c r="K148" s="172"/>
      <c r="L148" s="172"/>
      <c r="M148" s="172"/>
    </row>
    <row r="149" spans="1:13" x14ac:dyDescent="0.25">
      <c r="A149" s="172"/>
      <c r="B149" s="112"/>
      <c r="C149" s="172"/>
      <c r="D149" s="172"/>
      <c r="E149" s="172"/>
      <c r="F149" s="172"/>
      <c r="G149" s="172"/>
      <c r="H149" s="172"/>
      <c r="I149" s="172"/>
      <c r="J149" s="172"/>
      <c r="K149" s="172"/>
      <c r="L149" s="172"/>
      <c r="M149" s="172"/>
    </row>
    <row r="150" spans="1:13" x14ac:dyDescent="0.25">
      <c r="A150" s="172"/>
      <c r="B150" s="112"/>
      <c r="C150" s="172"/>
      <c r="D150" s="172"/>
      <c r="E150" s="172"/>
      <c r="F150" s="172"/>
      <c r="G150" s="172"/>
      <c r="H150" s="172"/>
      <c r="I150" s="172"/>
      <c r="J150" s="172"/>
      <c r="K150" s="172"/>
      <c r="L150" s="172"/>
      <c r="M150" s="172"/>
    </row>
    <row r="151" spans="1:13" x14ac:dyDescent="0.25">
      <c r="A151" s="172"/>
      <c r="B151" s="112"/>
      <c r="C151" s="172"/>
      <c r="D151" s="172"/>
      <c r="E151" s="172"/>
      <c r="F151" s="172"/>
      <c r="G151" s="172"/>
      <c r="H151" s="172"/>
      <c r="I151" s="172"/>
      <c r="J151" s="172"/>
      <c r="K151" s="172"/>
      <c r="L151" s="172"/>
      <c r="M151" s="172"/>
    </row>
    <row r="152" spans="1:13" x14ac:dyDescent="0.25">
      <c r="A152" s="172"/>
      <c r="B152" s="112"/>
      <c r="C152" s="172"/>
      <c r="D152" s="172"/>
      <c r="E152" s="172"/>
      <c r="F152" s="172"/>
      <c r="G152" s="172"/>
      <c r="H152" s="172"/>
      <c r="I152" s="172"/>
      <c r="J152" s="172"/>
      <c r="K152" s="172"/>
      <c r="L152" s="172"/>
      <c r="M152" s="172"/>
    </row>
    <row r="153" spans="1:13" x14ac:dyDescent="0.25">
      <c r="A153" s="172"/>
      <c r="B153" s="112"/>
      <c r="C153" s="172"/>
      <c r="D153" s="172"/>
      <c r="E153" s="172"/>
      <c r="F153" s="172"/>
      <c r="G153" s="172"/>
      <c r="H153" s="172"/>
      <c r="I153" s="172"/>
      <c r="J153" s="172"/>
      <c r="K153" s="172"/>
      <c r="L153" s="172"/>
      <c r="M153" s="172"/>
    </row>
    <row r="154" spans="1:13" x14ac:dyDescent="0.25">
      <c r="A154" s="172"/>
      <c r="B154" s="112"/>
      <c r="C154" s="172"/>
      <c r="D154" s="172"/>
      <c r="E154" s="172"/>
      <c r="F154" s="172"/>
      <c r="G154" s="172"/>
      <c r="H154" s="172"/>
      <c r="I154" s="172"/>
      <c r="J154" s="172"/>
      <c r="K154" s="172"/>
      <c r="L154" s="172"/>
      <c r="M154" s="172"/>
    </row>
    <row r="155" spans="1:13" x14ac:dyDescent="0.25">
      <c r="A155" s="172"/>
      <c r="B155" s="112"/>
      <c r="C155" s="172"/>
      <c r="D155" s="172"/>
      <c r="E155" s="172"/>
      <c r="F155" s="172"/>
      <c r="G155" s="172"/>
      <c r="H155" s="172"/>
      <c r="I155" s="172"/>
      <c r="J155" s="172"/>
      <c r="K155" s="172"/>
      <c r="L155" s="172"/>
      <c r="M155" s="172"/>
    </row>
    <row r="156" spans="1:13" x14ac:dyDescent="0.25">
      <c r="A156" s="172"/>
      <c r="B156" s="112"/>
      <c r="C156" s="172"/>
      <c r="D156" s="172"/>
      <c r="E156" s="172"/>
      <c r="F156" s="172"/>
      <c r="G156" s="172"/>
      <c r="H156" s="172"/>
      <c r="I156" s="172"/>
      <c r="J156" s="172"/>
      <c r="K156" s="172"/>
      <c r="L156" s="172"/>
      <c r="M156" s="172"/>
    </row>
    <row r="157" spans="1:13" x14ac:dyDescent="0.25">
      <c r="A157" s="172"/>
      <c r="B157" s="112"/>
      <c r="C157" s="172"/>
      <c r="D157" s="172"/>
      <c r="E157" s="172"/>
      <c r="F157" s="172"/>
      <c r="G157" s="172"/>
      <c r="H157" s="172"/>
      <c r="I157" s="172"/>
      <c r="J157" s="172"/>
      <c r="K157" s="172"/>
      <c r="L157" s="172"/>
      <c r="M157" s="172"/>
    </row>
    <row r="158" spans="1:13" x14ac:dyDescent="0.25">
      <c r="A158" s="172"/>
      <c r="B158" s="112"/>
      <c r="C158" s="172"/>
      <c r="D158" s="172"/>
      <c r="E158" s="172"/>
      <c r="F158" s="172"/>
      <c r="G158" s="172"/>
      <c r="H158" s="172"/>
      <c r="I158" s="172"/>
      <c r="J158" s="172"/>
      <c r="K158" s="172"/>
      <c r="L158" s="172"/>
      <c r="M158" s="172"/>
    </row>
    <row r="159" spans="1:13" x14ac:dyDescent="0.25">
      <c r="A159" s="172"/>
      <c r="B159" s="112"/>
      <c r="C159" s="172"/>
      <c r="D159" s="172"/>
      <c r="E159" s="172"/>
      <c r="F159" s="172"/>
      <c r="G159" s="172"/>
      <c r="H159" s="172"/>
      <c r="I159" s="172"/>
      <c r="J159" s="172"/>
      <c r="K159" s="172"/>
      <c r="L159" s="172"/>
      <c r="M159" s="172"/>
    </row>
    <row r="160" spans="1:13" x14ac:dyDescent="0.25">
      <c r="A160" s="172"/>
      <c r="B160" s="112"/>
      <c r="C160" s="172"/>
      <c r="D160" s="172"/>
      <c r="E160" s="172"/>
      <c r="F160" s="172"/>
      <c r="G160" s="172"/>
      <c r="H160" s="172"/>
      <c r="I160" s="172"/>
      <c r="J160" s="172"/>
      <c r="K160" s="172"/>
      <c r="L160" s="172"/>
      <c r="M160" s="172"/>
    </row>
    <row r="161" spans="1:13" x14ac:dyDescent="0.25">
      <c r="A161" s="172"/>
      <c r="B161" s="112"/>
      <c r="C161" s="172"/>
      <c r="D161" s="172"/>
      <c r="E161" s="172"/>
      <c r="F161" s="172"/>
      <c r="G161" s="172"/>
      <c r="H161" s="172"/>
      <c r="I161" s="172"/>
      <c r="J161" s="172"/>
      <c r="K161" s="172"/>
      <c r="L161" s="172"/>
      <c r="M161" s="172"/>
    </row>
    <row r="162" spans="1:13" x14ac:dyDescent="0.25">
      <c r="A162" s="172"/>
      <c r="B162" s="112"/>
      <c r="C162" s="172"/>
      <c r="D162" s="172"/>
      <c r="E162" s="172"/>
      <c r="F162" s="172"/>
      <c r="G162" s="172"/>
      <c r="H162" s="172"/>
      <c r="I162" s="172"/>
      <c r="J162" s="172"/>
      <c r="K162" s="172"/>
      <c r="L162" s="172"/>
      <c r="M162" s="172"/>
    </row>
    <row r="163" spans="1:13" x14ac:dyDescent="0.25">
      <c r="A163" s="172"/>
      <c r="B163" s="112"/>
      <c r="C163" s="172"/>
      <c r="D163" s="172"/>
      <c r="E163" s="172"/>
      <c r="F163" s="172"/>
      <c r="G163" s="172"/>
      <c r="H163" s="172"/>
      <c r="I163" s="172"/>
      <c r="J163" s="172"/>
      <c r="K163" s="172"/>
      <c r="L163" s="172"/>
      <c r="M163" s="172"/>
    </row>
    <row r="164" spans="1:13" x14ac:dyDescent="0.25">
      <c r="A164" s="172"/>
      <c r="B164" s="112"/>
      <c r="C164" s="172"/>
      <c r="D164" s="172"/>
      <c r="E164" s="172"/>
      <c r="F164" s="172"/>
      <c r="G164" s="172"/>
      <c r="H164" s="172"/>
      <c r="I164" s="172"/>
      <c r="J164" s="172"/>
      <c r="K164" s="172"/>
      <c r="L164" s="172"/>
      <c r="M164" s="172"/>
    </row>
    <row r="165" spans="1:13" x14ac:dyDescent="0.25">
      <c r="A165" s="172"/>
      <c r="B165" s="112"/>
      <c r="C165" s="172"/>
      <c r="D165" s="172"/>
      <c r="E165" s="172"/>
      <c r="F165" s="172"/>
      <c r="G165" s="172"/>
      <c r="H165" s="172"/>
      <c r="I165" s="172"/>
      <c r="J165" s="172"/>
      <c r="K165" s="172"/>
      <c r="L165" s="172"/>
      <c r="M165" s="172"/>
    </row>
    <row r="166" spans="1:13" x14ac:dyDescent="0.25">
      <c r="A166" s="172"/>
      <c r="B166" s="112"/>
      <c r="C166" s="172"/>
      <c r="D166" s="172"/>
      <c r="E166" s="172"/>
      <c r="F166" s="172"/>
      <c r="G166" s="172"/>
      <c r="H166" s="172"/>
      <c r="I166" s="172"/>
      <c r="J166" s="172"/>
      <c r="K166" s="172"/>
      <c r="L166" s="172"/>
      <c r="M166" s="172"/>
    </row>
    <row r="167" spans="1:13" x14ac:dyDescent="0.25">
      <c r="A167" s="172"/>
      <c r="B167" s="112"/>
      <c r="C167" s="172"/>
      <c r="D167" s="172"/>
      <c r="E167" s="172"/>
      <c r="F167" s="172"/>
      <c r="G167" s="172"/>
      <c r="H167" s="172"/>
      <c r="I167" s="172"/>
      <c r="J167" s="172"/>
      <c r="K167" s="172"/>
      <c r="L167" s="172"/>
      <c r="M167" s="172"/>
    </row>
    <row r="168" spans="1:13" x14ac:dyDescent="0.25">
      <c r="A168" s="172"/>
      <c r="B168" s="112"/>
      <c r="C168" s="172"/>
      <c r="D168" s="172"/>
      <c r="E168" s="172"/>
      <c r="F168" s="172"/>
      <c r="G168" s="172"/>
      <c r="H168" s="172"/>
      <c r="I168" s="172"/>
      <c r="J168" s="172"/>
      <c r="K168" s="172"/>
      <c r="L168" s="172"/>
      <c r="M168" s="172"/>
    </row>
    <row r="169" spans="1:13" x14ac:dyDescent="0.25">
      <c r="A169" s="172"/>
      <c r="B169" s="112"/>
      <c r="C169" s="172"/>
      <c r="D169" s="172"/>
      <c r="E169" s="172"/>
      <c r="F169" s="172"/>
      <c r="G169" s="172"/>
      <c r="H169" s="172"/>
      <c r="I169" s="172"/>
      <c r="J169" s="172"/>
      <c r="K169" s="172"/>
      <c r="L169" s="172"/>
      <c r="M169" s="172"/>
    </row>
    <row r="170" spans="1:13" x14ac:dyDescent="0.25">
      <c r="A170" s="172"/>
      <c r="B170" s="112"/>
      <c r="C170" s="172"/>
      <c r="D170" s="172"/>
      <c r="E170" s="172"/>
      <c r="F170" s="172"/>
      <c r="G170" s="172"/>
      <c r="H170" s="172"/>
      <c r="I170" s="172"/>
      <c r="J170" s="172"/>
      <c r="K170" s="172"/>
      <c r="L170" s="172"/>
      <c r="M170" s="172"/>
    </row>
    <row r="171" spans="1:13" x14ac:dyDescent="0.25">
      <c r="A171" s="172"/>
      <c r="B171" s="112"/>
      <c r="C171" s="172"/>
      <c r="D171" s="172"/>
      <c r="E171" s="172"/>
      <c r="F171" s="172"/>
      <c r="G171" s="172"/>
      <c r="H171" s="172"/>
      <c r="I171" s="172"/>
      <c r="J171" s="172"/>
      <c r="K171" s="172"/>
      <c r="L171" s="172"/>
      <c r="M171" s="172"/>
    </row>
    <row r="172" spans="1:13" x14ac:dyDescent="0.25">
      <c r="A172" s="172"/>
      <c r="B172" s="112"/>
      <c r="C172" s="172"/>
      <c r="D172" s="172"/>
      <c r="E172" s="172"/>
      <c r="F172" s="172"/>
      <c r="G172" s="172"/>
      <c r="H172" s="172"/>
      <c r="I172" s="172"/>
      <c r="J172" s="172"/>
      <c r="K172" s="172"/>
      <c r="L172" s="172"/>
      <c r="M172" s="172"/>
    </row>
    <row r="173" spans="1:13" x14ac:dyDescent="0.25">
      <c r="A173" s="172"/>
      <c r="B173" s="112"/>
      <c r="C173" s="172"/>
      <c r="D173" s="172"/>
      <c r="E173" s="172"/>
      <c r="F173" s="172"/>
      <c r="G173" s="172"/>
      <c r="H173" s="172"/>
      <c r="I173" s="172"/>
      <c r="J173" s="172"/>
      <c r="K173" s="172"/>
      <c r="L173" s="172"/>
      <c r="M173" s="172"/>
    </row>
    <row r="174" spans="1:13" x14ac:dyDescent="0.25">
      <c r="A174" s="172"/>
      <c r="B174" s="112"/>
      <c r="C174" s="172"/>
      <c r="D174" s="172"/>
      <c r="E174" s="172"/>
      <c r="F174" s="172"/>
      <c r="G174" s="172"/>
      <c r="H174" s="172"/>
      <c r="I174" s="172"/>
      <c r="J174" s="172"/>
      <c r="K174" s="172"/>
      <c r="L174" s="172"/>
      <c r="M174" s="172"/>
    </row>
    <row r="175" spans="1:13" x14ac:dyDescent="0.25">
      <c r="A175" s="172"/>
      <c r="B175" s="112"/>
      <c r="C175" s="172"/>
      <c r="D175" s="172"/>
      <c r="E175" s="172"/>
      <c r="F175" s="172"/>
      <c r="G175" s="172"/>
      <c r="H175" s="172"/>
      <c r="I175" s="172"/>
      <c r="J175" s="172"/>
      <c r="K175" s="172"/>
      <c r="L175" s="172"/>
      <c r="M175" s="172"/>
    </row>
    <row r="176" spans="1:13" x14ac:dyDescent="0.25">
      <c r="A176" s="172"/>
      <c r="B176" s="112"/>
      <c r="C176" s="172"/>
      <c r="D176" s="172"/>
      <c r="E176" s="172"/>
      <c r="F176" s="172"/>
      <c r="G176" s="172"/>
      <c r="H176" s="172"/>
      <c r="I176" s="172"/>
      <c r="J176" s="172"/>
      <c r="K176" s="172"/>
      <c r="L176" s="172"/>
      <c r="M176" s="172"/>
    </row>
    <row r="177" spans="1:13" x14ac:dyDescent="0.25">
      <c r="A177" s="172"/>
      <c r="B177" s="112"/>
      <c r="C177" s="172"/>
      <c r="D177" s="172"/>
      <c r="E177" s="172"/>
      <c r="F177" s="172"/>
      <c r="G177" s="172"/>
      <c r="H177" s="172"/>
      <c r="I177" s="172"/>
      <c r="J177" s="172"/>
      <c r="K177" s="172"/>
      <c r="L177" s="172"/>
      <c r="M177" s="172"/>
    </row>
    <row r="178" spans="1:13" x14ac:dyDescent="0.25">
      <c r="A178" s="172"/>
      <c r="B178" s="112"/>
      <c r="C178" s="172"/>
      <c r="D178" s="172"/>
      <c r="E178" s="172"/>
      <c r="F178" s="172"/>
      <c r="G178" s="172"/>
      <c r="H178" s="172"/>
      <c r="I178" s="172"/>
      <c r="J178" s="172"/>
      <c r="K178" s="172"/>
      <c r="L178" s="172"/>
      <c r="M178" s="172"/>
    </row>
    <row r="179" spans="1:13" x14ac:dyDescent="0.25">
      <c r="A179" s="172"/>
      <c r="B179" s="112"/>
      <c r="C179" s="172"/>
      <c r="D179" s="172"/>
      <c r="E179" s="172"/>
      <c r="F179" s="172"/>
      <c r="G179" s="172"/>
      <c r="H179" s="172"/>
      <c r="I179" s="172"/>
      <c r="J179" s="172"/>
      <c r="K179" s="172"/>
      <c r="L179" s="172"/>
      <c r="M179" s="172"/>
    </row>
    <row r="180" spans="1:13" x14ac:dyDescent="0.25">
      <c r="A180" s="172"/>
      <c r="B180" s="112"/>
      <c r="C180" s="172"/>
      <c r="D180" s="172"/>
      <c r="E180" s="172"/>
      <c r="F180" s="172"/>
      <c r="G180" s="172"/>
      <c r="H180" s="172"/>
      <c r="I180" s="172"/>
      <c r="J180" s="172"/>
      <c r="K180" s="172"/>
      <c r="L180" s="172"/>
      <c r="M180" s="172"/>
    </row>
    <row r="181" spans="1:13" x14ac:dyDescent="0.25">
      <c r="A181" s="172"/>
      <c r="B181" s="112"/>
      <c r="C181" s="172"/>
      <c r="D181" s="172"/>
      <c r="E181" s="172"/>
      <c r="F181" s="172"/>
      <c r="G181" s="172"/>
      <c r="H181" s="172"/>
      <c r="I181" s="172"/>
      <c r="J181" s="172"/>
      <c r="K181" s="172"/>
      <c r="L181" s="172"/>
      <c r="M181" s="172"/>
    </row>
    <row r="182" spans="1:13" x14ac:dyDescent="0.25">
      <c r="A182" s="172"/>
      <c r="B182" s="112"/>
      <c r="C182" s="172"/>
      <c r="D182" s="172"/>
      <c r="E182" s="172"/>
      <c r="F182" s="172"/>
      <c r="G182" s="172"/>
      <c r="H182" s="172"/>
      <c r="I182" s="172"/>
      <c r="J182" s="172"/>
      <c r="K182" s="172"/>
      <c r="L182" s="172"/>
      <c r="M182" s="172"/>
    </row>
    <row r="183" spans="1:13" x14ac:dyDescent="0.25">
      <c r="A183" s="172"/>
      <c r="B183" s="112"/>
      <c r="C183" s="172"/>
      <c r="D183" s="172"/>
      <c r="E183" s="172"/>
      <c r="F183" s="172"/>
      <c r="G183" s="172"/>
      <c r="H183" s="172"/>
      <c r="I183" s="172"/>
      <c r="J183" s="172"/>
      <c r="K183" s="172"/>
      <c r="L183" s="172"/>
      <c r="M183" s="172"/>
    </row>
    <row r="184" spans="1:13" x14ac:dyDescent="0.25">
      <c r="A184" s="172"/>
      <c r="B184" s="112"/>
      <c r="C184" s="172"/>
      <c r="D184" s="172"/>
      <c r="E184" s="172"/>
      <c r="F184" s="172"/>
      <c r="G184" s="172"/>
      <c r="H184" s="172"/>
      <c r="I184" s="172"/>
      <c r="J184" s="172"/>
      <c r="K184" s="172"/>
      <c r="L184" s="172"/>
      <c r="M184" s="172"/>
    </row>
    <row r="185" spans="1:13" x14ac:dyDescent="0.25">
      <c r="A185" s="172"/>
      <c r="B185" s="112"/>
      <c r="C185" s="172"/>
      <c r="D185" s="172"/>
      <c r="E185" s="172"/>
      <c r="F185" s="172"/>
      <c r="G185" s="172"/>
      <c r="H185" s="172"/>
      <c r="I185" s="172"/>
      <c r="J185" s="172"/>
      <c r="K185" s="172"/>
      <c r="L185" s="172"/>
      <c r="M185" s="172"/>
    </row>
    <row r="186" spans="1:13" x14ac:dyDescent="0.25">
      <c r="A186" s="172"/>
      <c r="B186" s="112"/>
      <c r="C186" s="172"/>
      <c r="D186" s="172"/>
      <c r="E186" s="172"/>
      <c r="F186" s="172"/>
      <c r="G186" s="172"/>
      <c r="H186" s="172"/>
      <c r="I186" s="172"/>
      <c r="J186" s="172"/>
      <c r="K186" s="172"/>
      <c r="L186" s="172"/>
      <c r="M186" s="172"/>
    </row>
    <row r="187" spans="1:13" x14ac:dyDescent="0.25">
      <c r="A187" s="172"/>
      <c r="B187" s="112"/>
      <c r="C187" s="172"/>
      <c r="D187" s="172"/>
      <c r="E187" s="172"/>
      <c r="F187" s="172"/>
      <c r="G187" s="172"/>
      <c r="H187" s="172"/>
      <c r="I187" s="172"/>
      <c r="J187" s="172"/>
      <c r="K187" s="172"/>
      <c r="L187" s="172"/>
      <c r="M187" s="172"/>
    </row>
    <row r="188" spans="1:13" x14ac:dyDescent="0.25">
      <c r="A188" s="172"/>
      <c r="B188" s="112"/>
      <c r="C188" s="172"/>
      <c r="D188" s="172"/>
      <c r="E188" s="172"/>
      <c r="F188" s="172"/>
      <c r="G188" s="172"/>
      <c r="H188" s="172"/>
      <c r="I188" s="172"/>
      <c r="J188" s="172"/>
      <c r="K188" s="172"/>
      <c r="L188" s="172"/>
      <c r="M188" s="172"/>
    </row>
    <row r="189" spans="1:13" x14ac:dyDescent="0.25">
      <c r="A189" s="172"/>
      <c r="B189" s="112"/>
      <c r="C189" s="172"/>
      <c r="D189" s="172"/>
      <c r="E189" s="172"/>
      <c r="F189" s="172"/>
      <c r="G189" s="172"/>
      <c r="H189" s="172"/>
      <c r="I189" s="172"/>
      <c r="J189" s="172"/>
      <c r="K189" s="172"/>
      <c r="L189" s="172"/>
      <c r="M189" s="172"/>
    </row>
    <row r="190" spans="1:13" x14ac:dyDescent="0.25">
      <c r="A190" s="172"/>
      <c r="B190" s="112"/>
      <c r="C190" s="172"/>
      <c r="D190" s="172"/>
      <c r="E190" s="172"/>
      <c r="F190" s="172"/>
      <c r="G190" s="172"/>
      <c r="H190" s="172"/>
      <c r="I190" s="172"/>
      <c r="J190" s="172"/>
      <c r="K190" s="172"/>
      <c r="L190" s="172"/>
      <c r="M190" s="172"/>
    </row>
    <row r="191" spans="1:13" x14ac:dyDescent="0.25">
      <c r="A191" s="172"/>
      <c r="B191" s="112"/>
      <c r="C191" s="172"/>
      <c r="D191" s="172"/>
      <c r="E191" s="172"/>
      <c r="F191" s="172"/>
      <c r="G191" s="172"/>
      <c r="H191" s="172"/>
      <c r="I191" s="172"/>
      <c r="J191" s="172"/>
      <c r="K191" s="172"/>
      <c r="L191" s="172"/>
      <c r="M191" s="172"/>
    </row>
    <row r="192" spans="1:13" x14ac:dyDescent="0.25">
      <c r="A192" s="172"/>
      <c r="B192" s="112"/>
      <c r="C192" s="172"/>
      <c r="D192" s="172"/>
      <c r="E192" s="172"/>
      <c r="F192" s="172"/>
      <c r="G192" s="172"/>
      <c r="H192" s="172"/>
      <c r="I192" s="172"/>
      <c r="J192" s="172"/>
      <c r="K192" s="172"/>
      <c r="L192" s="172"/>
      <c r="M192" s="172"/>
    </row>
    <row r="193" spans="1:13" x14ac:dyDescent="0.25">
      <c r="A193" s="172"/>
      <c r="B193" s="112"/>
      <c r="C193" s="172"/>
      <c r="D193" s="172"/>
      <c r="E193" s="172"/>
      <c r="F193" s="172"/>
      <c r="G193" s="172"/>
      <c r="H193" s="172"/>
      <c r="I193" s="172"/>
      <c r="J193" s="172"/>
      <c r="K193" s="172"/>
      <c r="L193" s="172"/>
      <c r="M193" s="172"/>
    </row>
    <row r="194" spans="1:13" x14ac:dyDescent="0.25">
      <c r="A194" s="172"/>
      <c r="B194" s="112"/>
      <c r="C194" s="172"/>
      <c r="D194" s="172"/>
      <c r="E194" s="172"/>
      <c r="F194" s="172"/>
      <c r="G194" s="172"/>
      <c r="H194" s="172"/>
      <c r="I194" s="172"/>
      <c r="J194" s="172"/>
      <c r="K194" s="172"/>
      <c r="L194" s="172"/>
      <c r="M194" s="172"/>
    </row>
    <row r="195" spans="1:13" x14ac:dyDescent="0.25">
      <c r="A195" s="172"/>
      <c r="B195" s="112"/>
      <c r="C195" s="172"/>
      <c r="D195" s="172"/>
      <c r="E195" s="172"/>
      <c r="F195" s="172"/>
      <c r="G195" s="172"/>
      <c r="H195" s="172"/>
      <c r="I195" s="172"/>
      <c r="J195" s="172"/>
      <c r="K195" s="172"/>
      <c r="L195" s="172"/>
      <c r="M195" s="172"/>
    </row>
    <row r="196" spans="1:13" x14ac:dyDescent="0.25">
      <c r="A196" s="172"/>
      <c r="B196" s="112"/>
      <c r="C196" s="172"/>
      <c r="D196" s="172"/>
      <c r="E196" s="172"/>
      <c r="F196" s="172"/>
      <c r="G196" s="172"/>
      <c r="H196" s="172"/>
      <c r="I196" s="172"/>
      <c r="J196" s="172"/>
      <c r="K196" s="172"/>
      <c r="L196" s="172"/>
      <c r="M196" s="172"/>
    </row>
    <row r="197" spans="1:13" x14ac:dyDescent="0.25">
      <c r="A197" s="172"/>
      <c r="B197" s="112"/>
      <c r="C197" s="172"/>
      <c r="D197" s="172"/>
      <c r="E197" s="172"/>
      <c r="F197" s="172"/>
      <c r="G197" s="172"/>
      <c r="H197" s="172"/>
      <c r="I197" s="172"/>
      <c r="J197" s="172"/>
      <c r="K197" s="172"/>
      <c r="L197" s="172"/>
      <c r="M197" s="172"/>
    </row>
    <row r="198" spans="1:13" x14ac:dyDescent="0.25">
      <c r="A198" s="172"/>
      <c r="B198" s="112"/>
      <c r="C198" s="172"/>
      <c r="D198" s="172"/>
      <c r="E198" s="172"/>
      <c r="F198" s="172"/>
      <c r="G198" s="172"/>
      <c r="H198" s="172"/>
      <c r="I198" s="172"/>
      <c r="J198" s="172"/>
      <c r="K198" s="172"/>
      <c r="L198" s="172"/>
      <c r="M198" s="172"/>
    </row>
    <row r="199" spans="1:13" x14ac:dyDescent="0.25">
      <c r="A199" s="172"/>
      <c r="B199" s="112"/>
      <c r="C199" s="172"/>
      <c r="D199" s="172"/>
      <c r="E199" s="172"/>
      <c r="F199" s="172"/>
      <c r="G199" s="172"/>
      <c r="H199" s="172"/>
      <c r="I199" s="172"/>
      <c r="J199" s="172"/>
      <c r="K199" s="172"/>
      <c r="L199" s="172"/>
      <c r="M199" s="172"/>
    </row>
    <row r="200" spans="1:13" x14ac:dyDescent="0.25">
      <c r="A200" s="172"/>
      <c r="B200" s="112"/>
      <c r="C200" s="172"/>
      <c r="D200" s="172"/>
      <c r="E200" s="172"/>
      <c r="F200" s="172"/>
      <c r="G200" s="172"/>
      <c r="H200" s="172"/>
      <c r="I200" s="172"/>
      <c r="J200" s="172"/>
      <c r="K200" s="172"/>
      <c r="L200" s="172"/>
      <c r="M200" s="172"/>
    </row>
    <row r="201" spans="1:13" x14ac:dyDescent="0.25">
      <c r="A201" s="172"/>
      <c r="B201" s="112"/>
      <c r="C201" s="172"/>
      <c r="D201" s="172"/>
      <c r="E201" s="172"/>
      <c r="F201" s="172"/>
      <c r="G201" s="172"/>
      <c r="H201" s="172"/>
      <c r="I201" s="172"/>
      <c r="J201" s="172"/>
      <c r="K201" s="172"/>
      <c r="L201" s="172"/>
      <c r="M201" s="172"/>
    </row>
    <row r="202" spans="1:13" x14ac:dyDescent="0.25">
      <c r="A202" s="172"/>
      <c r="B202" s="112"/>
      <c r="C202" s="172"/>
      <c r="D202" s="172"/>
      <c r="E202" s="172"/>
      <c r="F202" s="172"/>
      <c r="G202" s="172"/>
      <c r="H202" s="172"/>
      <c r="I202" s="172"/>
      <c r="J202" s="172"/>
      <c r="K202" s="172"/>
      <c r="L202" s="172"/>
      <c r="M202" s="172"/>
    </row>
    <row r="203" spans="1:13" x14ac:dyDescent="0.25">
      <c r="A203" s="172"/>
      <c r="B203" s="112"/>
      <c r="C203" s="172"/>
      <c r="D203" s="172"/>
      <c r="E203" s="172"/>
      <c r="F203" s="172"/>
      <c r="G203" s="172"/>
      <c r="H203" s="172"/>
      <c r="I203" s="172"/>
      <c r="J203" s="172"/>
      <c r="K203" s="172"/>
      <c r="L203" s="172"/>
      <c r="M203" s="172"/>
    </row>
    <row r="204" spans="1:13" x14ac:dyDescent="0.25">
      <c r="A204" s="172"/>
      <c r="B204" s="112"/>
      <c r="C204" s="172"/>
      <c r="D204" s="172"/>
      <c r="E204" s="172"/>
      <c r="F204" s="172"/>
      <c r="G204" s="172"/>
      <c r="H204" s="172"/>
      <c r="I204" s="172"/>
      <c r="J204" s="172"/>
      <c r="K204" s="172"/>
      <c r="L204" s="172"/>
      <c r="M204" s="172"/>
    </row>
    <row r="205" spans="1:13" x14ac:dyDescent="0.25">
      <c r="A205" s="172"/>
      <c r="B205" s="112"/>
      <c r="C205" s="172"/>
      <c r="D205" s="172"/>
      <c r="E205" s="172"/>
      <c r="F205" s="172"/>
      <c r="G205" s="172"/>
      <c r="H205" s="172"/>
      <c r="I205" s="172"/>
      <c r="J205" s="172"/>
      <c r="K205" s="172"/>
      <c r="L205" s="172"/>
      <c r="M205" s="172"/>
    </row>
    <row r="206" spans="1:13" x14ac:dyDescent="0.25">
      <c r="A206" s="172"/>
      <c r="B206" s="112"/>
      <c r="C206" s="172"/>
      <c r="D206" s="172"/>
      <c r="E206" s="172"/>
      <c r="F206" s="172"/>
      <c r="G206" s="172"/>
      <c r="H206" s="172"/>
      <c r="I206" s="172"/>
      <c r="J206" s="172"/>
      <c r="K206" s="172"/>
      <c r="L206" s="172"/>
      <c r="M206" s="172"/>
    </row>
    <row r="207" spans="1:13" x14ac:dyDescent="0.25">
      <c r="A207" s="172"/>
      <c r="B207" s="112"/>
      <c r="C207" s="172"/>
      <c r="D207" s="172"/>
      <c r="E207" s="172"/>
      <c r="F207" s="172"/>
      <c r="G207" s="172"/>
      <c r="H207" s="172"/>
      <c r="I207" s="172"/>
      <c r="J207" s="172"/>
      <c r="K207" s="172"/>
      <c r="L207" s="172"/>
      <c r="M207" s="172"/>
    </row>
    <row r="208" spans="1:13" x14ac:dyDescent="0.25">
      <c r="A208" s="172"/>
      <c r="B208" s="112"/>
      <c r="C208" s="172"/>
      <c r="D208" s="172"/>
      <c r="E208" s="172"/>
      <c r="F208" s="172"/>
      <c r="G208" s="172"/>
      <c r="H208" s="173"/>
      <c r="I208" s="172"/>
      <c r="J208" s="172"/>
      <c r="K208" s="172"/>
      <c r="L208" s="172"/>
      <c r="M208" s="172"/>
    </row>
    <row r="209" spans="1:13" x14ac:dyDescent="0.25">
      <c r="A209" s="172"/>
      <c r="B209" s="112"/>
      <c r="C209" s="172"/>
      <c r="D209" s="172"/>
      <c r="E209" s="172"/>
      <c r="F209" s="172"/>
      <c r="G209" s="172"/>
      <c r="H209" s="173"/>
      <c r="I209" s="172"/>
      <c r="J209" s="172"/>
      <c r="K209" s="172"/>
      <c r="L209" s="172"/>
      <c r="M209" s="172"/>
    </row>
    <row r="210" spans="1:13" x14ac:dyDescent="0.25">
      <c r="A210" s="172"/>
      <c r="B210" s="112"/>
      <c r="C210" s="172"/>
      <c r="D210" s="172"/>
      <c r="E210" s="172"/>
      <c r="F210" s="172"/>
      <c r="G210" s="172"/>
      <c r="H210" s="173"/>
      <c r="I210" s="172"/>
      <c r="J210" s="172"/>
      <c r="K210" s="172"/>
      <c r="L210" s="172"/>
      <c r="M210" s="172"/>
    </row>
    <row r="211" spans="1:13" x14ac:dyDescent="0.25">
      <c r="A211" s="172"/>
      <c r="B211" s="112"/>
      <c r="C211" s="172"/>
      <c r="D211" s="172"/>
      <c r="E211" s="172"/>
      <c r="F211" s="172"/>
      <c r="G211" s="172"/>
      <c r="H211" s="173"/>
      <c r="I211" s="172"/>
      <c r="J211" s="172"/>
      <c r="K211" s="172"/>
      <c r="L211" s="172"/>
      <c r="M211" s="172"/>
    </row>
    <row r="212" spans="1:13" x14ac:dyDescent="0.25">
      <c r="A212" s="172"/>
      <c r="B212" s="112"/>
      <c r="C212" s="172"/>
      <c r="D212" s="172"/>
      <c r="E212" s="172"/>
      <c r="F212" s="172"/>
      <c r="G212" s="172"/>
      <c r="H212" s="173"/>
      <c r="I212" s="172"/>
      <c r="J212" s="172"/>
      <c r="K212" s="172"/>
      <c r="L212" s="172"/>
      <c r="M212" s="172"/>
    </row>
    <row r="213" spans="1:13" x14ac:dyDescent="0.25">
      <c r="A213" s="172"/>
      <c r="B213" s="112"/>
      <c r="C213" s="172"/>
      <c r="D213" s="172"/>
      <c r="E213" s="172"/>
      <c r="F213" s="172"/>
      <c r="G213" s="172"/>
      <c r="H213" s="173"/>
      <c r="I213" s="172"/>
      <c r="J213" s="172"/>
      <c r="K213" s="172"/>
      <c r="L213" s="172"/>
      <c r="M213" s="172"/>
    </row>
    <row r="214" spans="1:13" x14ac:dyDescent="0.25">
      <c r="A214" s="172"/>
      <c r="B214" s="112"/>
      <c r="C214" s="172"/>
      <c r="D214" s="172"/>
      <c r="E214" s="172"/>
      <c r="F214" s="172"/>
      <c r="G214" s="172"/>
      <c r="H214" s="173"/>
      <c r="I214" s="172"/>
      <c r="J214" s="172"/>
      <c r="K214" s="172"/>
      <c r="L214" s="172"/>
      <c r="M214" s="172"/>
    </row>
    <row r="215" spans="1:13" x14ac:dyDescent="0.25">
      <c r="A215" s="172"/>
      <c r="B215" s="112"/>
      <c r="C215" s="172"/>
      <c r="D215" s="172"/>
      <c r="E215" s="172"/>
      <c r="F215" s="172"/>
      <c r="G215" s="172"/>
      <c r="H215" s="173"/>
      <c r="I215" s="172"/>
      <c r="J215" s="172"/>
      <c r="K215" s="172"/>
      <c r="L215" s="172"/>
      <c r="M215" s="172"/>
    </row>
    <row r="216" spans="1:13" x14ac:dyDescent="0.25">
      <c r="A216" s="172"/>
      <c r="B216" s="112"/>
      <c r="C216" s="172"/>
      <c r="D216" s="172"/>
      <c r="E216" s="172"/>
      <c r="F216" s="172"/>
      <c r="G216" s="172"/>
      <c r="H216" s="173"/>
      <c r="I216" s="172"/>
      <c r="J216" s="172"/>
      <c r="K216" s="172"/>
      <c r="L216" s="172"/>
      <c r="M216" s="172"/>
    </row>
    <row r="217" spans="1:13" x14ac:dyDescent="0.25">
      <c r="A217" s="172"/>
      <c r="B217" s="112"/>
      <c r="C217" s="172"/>
      <c r="D217" s="172"/>
      <c r="E217" s="172"/>
      <c r="F217" s="172"/>
      <c r="G217" s="172"/>
      <c r="H217" s="173"/>
      <c r="I217" s="172"/>
      <c r="J217" s="172"/>
      <c r="K217" s="172"/>
      <c r="L217" s="172"/>
      <c r="M217" s="172"/>
    </row>
    <row r="218" spans="1:13" x14ac:dyDescent="0.25">
      <c r="A218" s="172"/>
      <c r="B218" s="112"/>
      <c r="C218" s="172"/>
      <c r="D218" s="172"/>
      <c r="E218" s="172"/>
      <c r="F218" s="172"/>
      <c r="G218" s="172"/>
      <c r="H218" s="173"/>
      <c r="I218" s="172"/>
      <c r="J218" s="172"/>
      <c r="K218" s="172"/>
      <c r="L218" s="172"/>
      <c r="M218" s="172"/>
    </row>
    <row r="219" spans="1:13" x14ac:dyDescent="0.25">
      <c r="A219" s="172"/>
      <c r="B219" s="112"/>
      <c r="C219" s="172"/>
      <c r="D219" s="172"/>
      <c r="E219" s="172"/>
      <c r="F219" s="172"/>
      <c r="G219" s="172"/>
      <c r="H219" s="173"/>
      <c r="I219" s="172"/>
      <c r="J219" s="172"/>
      <c r="K219" s="172"/>
      <c r="L219" s="172"/>
      <c r="M219" s="172"/>
    </row>
    <row r="220" spans="1:13" x14ac:dyDescent="0.25">
      <c r="A220" s="172"/>
      <c r="B220" s="112"/>
      <c r="C220" s="172"/>
      <c r="D220" s="172"/>
      <c r="E220" s="172"/>
      <c r="F220" s="172"/>
      <c r="G220" s="172"/>
      <c r="H220" s="173"/>
      <c r="I220" s="172"/>
      <c r="J220" s="172"/>
      <c r="K220" s="172"/>
      <c r="L220" s="172"/>
      <c r="M220" s="172"/>
    </row>
    <row r="221" spans="1:13" x14ac:dyDescent="0.25">
      <c r="A221" s="172"/>
      <c r="B221" s="112"/>
      <c r="C221" s="172"/>
      <c r="D221" s="172"/>
      <c r="E221" s="172"/>
      <c r="F221" s="172"/>
      <c r="G221" s="172"/>
      <c r="H221" s="173"/>
      <c r="I221" s="172"/>
      <c r="J221" s="172"/>
      <c r="K221" s="172"/>
      <c r="L221" s="172"/>
      <c r="M221" s="172"/>
    </row>
    <row r="222" spans="1:13" x14ac:dyDescent="0.25">
      <c r="A222" s="172"/>
      <c r="B222" s="112"/>
      <c r="C222" s="172"/>
      <c r="D222" s="172"/>
      <c r="E222" s="172"/>
      <c r="F222" s="172"/>
      <c r="G222" s="172"/>
      <c r="H222" s="173"/>
      <c r="I222" s="172"/>
      <c r="J222" s="172"/>
      <c r="K222" s="172"/>
      <c r="L222" s="172"/>
      <c r="M222" s="172"/>
    </row>
  </sheetData>
  <mergeCells count="7">
    <mergeCell ref="C70:F70"/>
    <mergeCell ref="C7:F7"/>
    <mergeCell ref="C5:G5"/>
    <mergeCell ref="C4:G4"/>
    <mergeCell ref="C3:G3"/>
    <mergeCell ref="C25:F25"/>
    <mergeCell ref="C51:F51"/>
  </mergeCells>
  <hyperlinks>
    <hyperlink ref="F42" r:id="rId1" xr:uid="{5F48C259-1BBB-471F-A08D-39FD3815E72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8973-AC4B-41EB-B621-F5EFFE64771F}">
  <dimension ref="B1:V64"/>
  <sheetViews>
    <sheetView topLeftCell="H49" workbookViewId="0">
      <selection activeCell="H62" sqref="H62:H64"/>
    </sheetView>
  </sheetViews>
  <sheetFormatPr defaultColWidth="9.140625" defaultRowHeight="15" x14ac:dyDescent="0.25"/>
  <cols>
    <col min="1" max="1" width="1.140625" style="131" customWidth="1"/>
    <col min="2" max="2" width="17" style="131" bestFit="1" customWidth="1"/>
    <col min="3" max="3" width="1.140625" style="131" customWidth="1"/>
    <col min="4" max="4" width="8.28515625" style="132" customWidth="1"/>
    <col min="5" max="5" width="28.28515625" style="131" bestFit="1" customWidth="1"/>
    <col min="6" max="6" width="11.7109375" style="131" bestFit="1" customWidth="1"/>
    <col min="7" max="7" width="16.42578125" style="131" customWidth="1"/>
    <col min="8" max="9" width="19.42578125" style="131" customWidth="1"/>
    <col min="10" max="10" width="105.140625" style="131" bestFit="1" customWidth="1"/>
    <col min="11" max="11" width="1.28515625" style="131" customWidth="1"/>
    <col min="12" max="14" width="8.7109375" style="132" bestFit="1" customWidth="1"/>
    <col min="15" max="15" width="1.28515625" style="131" customWidth="1"/>
    <col min="16" max="16" width="5.85546875" style="131" bestFit="1" customWidth="1"/>
    <col min="17" max="17" width="5.5703125" style="131" bestFit="1" customWidth="1"/>
    <col min="18" max="18" width="7.140625" style="131" bestFit="1" customWidth="1"/>
    <col min="19" max="19" width="12.5703125" style="131" bestFit="1" customWidth="1"/>
    <col min="20" max="20" width="6.42578125" style="131" bestFit="1" customWidth="1"/>
    <col min="21" max="21" width="9.140625" style="131" bestFit="1" customWidth="1"/>
    <col min="22" max="22" width="11.85546875" style="131" bestFit="1" customWidth="1"/>
    <col min="23" max="16384" width="9.140625" style="131"/>
  </cols>
  <sheetData>
    <row r="1" spans="2:22" ht="15.75" thickBot="1" x14ac:dyDescent="0.3"/>
    <row r="2" spans="2:22" ht="28.5" customHeight="1" thickBot="1" x14ac:dyDescent="0.3">
      <c r="B2" s="94" t="s">
        <v>217</v>
      </c>
      <c r="L2" s="146"/>
      <c r="M2" s="146" t="str">
        <f>'[1]Custom Domain Name (Optional)'!$D$7</f>
        <v>No</v>
      </c>
      <c r="N2" s="146"/>
      <c r="P2" s="418" t="s">
        <v>242</v>
      </c>
      <c r="Q2" s="419"/>
      <c r="R2" s="419"/>
      <c r="S2" s="419"/>
    </row>
    <row r="3" spans="2:22" ht="79.5" thickBot="1" x14ac:dyDescent="0.3">
      <c r="B3" s="95" t="s">
        <v>171</v>
      </c>
      <c r="D3" s="55" t="s">
        <v>218</v>
      </c>
      <c r="E3" s="100" t="s">
        <v>111</v>
      </c>
      <c r="F3" s="101" t="s">
        <v>6</v>
      </c>
      <c r="G3" s="101" t="s">
        <v>7</v>
      </c>
      <c r="H3" s="103" t="s">
        <v>9</v>
      </c>
      <c r="L3" s="139" t="s">
        <v>219</v>
      </c>
      <c r="M3" s="140" t="s">
        <v>220</v>
      </c>
      <c r="N3" s="141" t="s">
        <v>221</v>
      </c>
      <c r="P3" s="100" t="s">
        <v>111</v>
      </c>
      <c r="Q3" s="101" t="s">
        <v>6</v>
      </c>
      <c r="R3" s="101" t="s">
        <v>7</v>
      </c>
      <c r="S3" s="103" t="s">
        <v>9</v>
      </c>
    </row>
    <row r="4" spans="2:22" ht="18.75" x14ac:dyDescent="0.25">
      <c r="B4" s="96" t="s">
        <v>222</v>
      </c>
      <c r="D4" s="133" t="s">
        <v>170</v>
      </c>
      <c r="E4" s="87" t="s">
        <v>223</v>
      </c>
      <c r="F4" s="160" t="s">
        <v>10</v>
      </c>
      <c r="G4" s="73"/>
      <c r="H4" s="147" t="s">
        <v>224</v>
      </c>
      <c r="L4" s="142">
        <f>ROWS($D$4:$D4)</f>
        <v>1</v>
      </c>
      <c r="M4" s="143" t="str">
        <f t="shared" ref="M4:M10" si="0">IF($M$2=$D4,$L4,"")</f>
        <v/>
      </c>
      <c r="N4" s="144" t="str">
        <f>IFERROR(SMALL($M$4:$M$10,ROWS($M$4:$M4)),"")</f>
        <v/>
      </c>
      <c r="P4" s="131" t="str">
        <f t="array" ref="P4">IFERROR(INDEX(helptabcust,$N4,COLUMNS($O$4:O4)),"")</f>
        <v/>
      </c>
      <c r="Q4" s="131" t="str">
        <f t="array" ref="Q4">IFERROR(INDEX(helptabcust,$N4,COLUMNS($O$4:P4)),"")</f>
        <v/>
      </c>
      <c r="R4" s="131" t="str">
        <f t="array" ref="R4">IFERROR(INDEX(helptabcust,$N4,COLUMNS($O$4:Q4)),"")</f>
        <v/>
      </c>
      <c r="S4" s="131" t="str">
        <f t="array" ref="S4">IFERROR(INDEX(helptabcust,$N4,COLUMNS($O$4:R4)),"")</f>
        <v/>
      </c>
      <c r="T4" s="131" t="str">
        <f t="array" ref="T4">IFERROR(INDEX(helptabcust,$N4,COLUMNS($O$4:S4)),"")</f>
        <v/>
      </c>
      <c r="U4" s="131" t="str">
        <f t="array" ref="U4">IFERROR(INDEX(helptabcust,$N4,COLUMNS($O$4:T4)),"")</f>
        <v/>
      </c>
      <c r="V4" s="131" t="str">
        <f t="array" ref="V4">IFERROR(INDEX(helptabcust,$N4,COLUMNS($O$4:U4)),"")</f>
        <v/>
      </c>
    </row>
    <row r="5" spans="2:22" ht="19.5" thickBot="1" x14ac:dyDescent="0.3">
      <c r="B5" s="97" t="s">
        <v>225</v>
      </c>
      <c r="D5" s="134" t="s">
        <v>170</v>
      </c>
      <c r="E5" s="88" t="s">
        <v>226</v>
      </c>
      <c r="F5" s="159" t="s">
        <v>10</v>
      </c>
      <c r="G5" s="75"/>
      <c r="H5" s="148" t="s">
        <v>227</v>
      </c>
      <c r="L5" s="142">
        <f>ROWS($D$4:$D5)</f>
        <v>2</v>
      </c>
      <c r="M5" s="143" t="str">
        <f t="shared" si="0"/>
        <v/>
      </c>
      <c r="N5" s="144" t="str">
        <f>IFERROR(SMALL($M$4:$M$10,ROWS($M$4:$M5)),"")</f>
        <v/>
      </c>
      <c r="P5" s="131" t="str">
        <f t="array" ref="P5">IFERROR(INDEX(helptabcust,$N5,COLUMNS($O$4:O5)),"")</f>
        <v/>
      </c>
      <c r="Q5" s="131" t="str">
        <f t="array" ref="Q5">IFERROR(INDEX(helptabcust,$N5,COLUMNS($O$4:P5)),"")</f>
        <v/>
      </c>
      <c r="R5" s="131" t="str">
        <f t="array" ref="R5">IFERROR(INDEX(helptabcust,$N5,COLUMNS($O$4:Q5)),"")</f>
        <v/>
      </c>
      <c r="S5" s="131" t="str">
        <f t="array" ref="S5">IFERROR(INDEX(helptabcust,$N5,COLUMNS($O$4:R5)),"")</f>
        <v/>
      </c>
      <c r="T5" s="131" t="str">
        <f t="array" ref="T5">IFERROR(INDEX(helptabcust,$N5,COLUMNS($O$4:S5)),"")</f>
        <v/>
      </c>
      <c r="U5" s="131" t="str">
        <f t="array" ref="U5">IFERROR(INDEX(helptabcust,$N5,COLUMNS($O$4:T5)),"")</f>
        <v/>
      </c>
      <c r="V5" s="131" t="str">
        <f t="array" ref="V5">IFERROR(INDEX(helptabcust,$N5,COLUMNS($O$4:U5)),"")</f>
        <v/>
      </c>
    </row>
    <row r="6" spans="2:22" ht="16.5" thickBot="1" x14ac:dyDescent="0.3">
      <c r="D6" s="134" t="s">
        <v>170</v>
      </c>
      <c r="E6" s="88" t="s">
        <v>228</v>
      </c>
      <c r="F6" s="159" t="s">
        <v>10</v>
      </c>
      <c r="G6" s="75"/>
      <c r="H6" s="148" t="s">
        <v>229</v>
      </c>
      <c r="L6" s="142">
        <f>ROWS($D$4:$D6)</f>
        <v>3</v>
      </c>
      <c r="M6" s="143" t="str">
        <f t="shared" si="0"/>
        <v/>
      </c>
      <c r="N6" s="144" t="str">
        <f>IFERROR(SMALL($M$4:$M$10,ROWS($M$4:$M6)),"")</f>
        <v/>
      </c>
      <c r="P6" s="131" t="str">
        <f t="array" ref="P6">IFERROR(INDEX(helptabcust,$N6,COLUMNS($O$4:O6)),"")</f>
        <v/>
      </c>
      <c r="Q6" s="131" t="str">
        <f t="array" ref="Q6">IFERROR(INDEX(helptabcust,$N6,COLUMNS($O$4:P6)),"")</f>
        <v/>
      </c>
      <c r="R6" s="131" t="str">
        <f t="array" ref="R6">IFERROR(INDEX(helptabcust,$N6,COLUMNS($O$4:Q6)),"")</f>
        <v/>
      </c>
      <c r="S6" s="131" t="str">
        <f t="array" ref="S6">IFERROR(INDEX(helptabcust,$N6,COLUMNS($O$4:R6)),"")</f>
        <v/>
      </c>
      <c r="T6" s="131" t="str">
        <f t="array" ref="T6">IFERROR(INDEX(helptabcust,$N6,COLUMNS($O$4:S6)),"")</f>
        <v/>
      </c>
      <c r="U6" s="131" t="str">
        <f t="array" ref="U6">IFERROR(INDEX(helptabcust,$N6,COLUMNS($O$4:T6)),"")</f>
        <v/>
      </c>
      <c r="V6" s="131" t="str">
        <f t="array" ref="V6">IFERROR(INDEX(helptabcust,$N6,COLUMNS($O$4:U6)),"")</f>
        <v/>
      </c>
    </row>
    <row r="7" spans="2:22" ht="28.5" thickBot="1" x14ac:dyDescent="0.3">
      <c r="B7" s="137" t="s">
        <v>218</v>
      </c>
      <c r="D7" s="134" t="s">
        <v>170</v>
      </c>
      <c r="E7" s="88" t="s">
        <v>230</v>
      </c>
      <c r="F7" s="159" t="s">
        <v>10</v>
      </c>
      <c r="G7" s="75"/>
      <c r="H7" s="148" t="s">
        <v>231</v>
      </c>
      <c r="L7" s="142">
        <f>ROWS($D$4:$D7)</f>
        <v>4</v>
      </c>
      <c r="M7" s="143" t="str">
        <f t="shared" si="0"/>
        <v/>
      </c>
      <c r="N7" s="144" t="str">
        <f>IFERROR(SMALL($M$4:$M$10,ROWS($M$4:$M7)),"")</f>
        <v/>
      </c>
      <c r="P7" s="131" t="str">
        <f t="array" ref="P7">IFERROR(INDEX(helptabcust,$N7,COLUMNS($O$4:O7)),"")</f>
        <v/>
      </c>
      <c r="Q7" s="131" t="str">
        <f t="array" ref="Q7">IFERROR(INDEX(helptabcust,$N7,COLUMNS($O$4:P7)),"")</f>
        <v/>
      </c>
      <c r="R7" s="131" t="str">
        <f t="array" ref="R7">IFERROR(INDEX(helptabcust,$N7,COLUMNS($O$4:Q7)),"")</f>
        <v/>
      </c>
      <c r="S7" s="131" t="str">
        <f t="array" ref="S7">IFERROR(INDEX(helptabcust,$N7,COLUMNS($O$4:R7)),"")</f>
        <v/>
      </c>
      <c r="T7" s="131" t="str">
        <f t="array" ref="T7">IFERROR(INDEX(helptabcust,$N7,COLUMNS($O$4:S7)),"")</f>
        <v/>
      </c>
      <c r="U7" s="131" t="str">
        <f t="array" ref="U7">IFERROR(INDEX(helptabcust,$N7,COLUMNS($O$4:T7)),"")</f>
        <v/>
      </c>
      <c r="V7" s="131" t="str">
        <f t="array" ref="V7">IFERROR(INDEX(helptabcust,$N7,COLUMNS($O$4:U7)),"")</f>
        <v/>
      </c>
    </row>
    <row r="8" spans="2:22" ht="18.75" x14ac:dyDescent="0.25">
      <c r="B8" s="138" t="s">
        <v>170</v>
      </c>
      <c r="D8" s="134" t="s">
        <v>170</v>
      </c>
      <c r="E8" s="88" t="s">
        <v>232</v>
      </c>
      <c r="F8" s="159" t="s">
        <v>10</v>
      </c>
      <c r="G8" s="75"/>
      <c r="H8" s="148" t="s">
        <v>233</v>
      </c>
      <c r="L8" s="142">
        <f>ROWS($D$4:$D8)</f>
        <v>5</v>
      </c>
      <c r="M8" s="143" t="str">
        <f t="shared" si="0"/>
        <v/>
      </c>
      <c r="N8" s="144" t="str">
        <f>IFERROR(SMALL($M$4:$M$10,ROWS($M$4:$M8)),"")</f>
        <v/>
      </c>
      <c r="P8" s="131" t="str">
        <f t="array" ref="P8">IFERROR(INDEX(helptabcust,$N8,COLUMNS($O$4:O8)),"")</f>
        <v/>
      </c>
      <c r="Q8" s="131" t="str">
        <f t="array" ref="Q8">IFERROR(INDEX(helptabcust,$N8,COLUMNS($O$4:P8)),"")</f>
        <v/>
      </c>
      <c r="R8" s="131" t="str">
        <f t="array" ref="R8">IFERROR(INDEX(helptabcust,$N8,COLUMNS($O$4:Q8)),"")</f>
        <v/>
      </c>
      <c r="S8" s="131" t="str">
        <f t="array" ref="S8">IFERROR(INDEX(helptabcust,$N8,COLUMNS($O$4:R8)),"")</f>
        <v/>
      </c>
      <c r="T8" s="131" t="str">
        <f t="array" ref="T8">IFERROR(INDEX(helptabcust,$N8,COLUMNS($O$4:S8)),"")</f>
        <v/>
      </c>
      <c r="U8" s="131" t="str">
        <f t="array" ref="U8">IFERROR(INDEX(helptabcust,$N8,COLUMNS($O$4:T8)),"")</f>
        <v/>
      </c>
      <c r="V8" s="131" t="str">
        <f t="array" ref="V8">IFERROR(INDEX(helptabcust,$N8,COLUMNS($O$4:U8)),"")</f>
        <v/>
      </c>
    </row>
    <row r="9" spans="2:22" ht="19.5" thickBot="1" x14ac:dyDescent="0.3">
      <c r="B9" s="136" t="s">
        <v>234</v>
      </c>
      <c r="D9" s="134" t="s">
        <v>170</v>
      </c>
      <c r="E9" s="88" t="s">
        <v>235</v>
      </c>
      <c r="F9" s="159" t="s">
        <v>10</v>
      </c>
      <c r="G9" s="75"/>
      <c r="H9" s="148" t="s">
        <v>236</v>
      </c>
      <c r="L9" s="142">
        <f>ROWS($D$4:$D9)</f>
        <v>6</v>
      </c>
      <c r="M9" s="143" t="str">
        <f t="shared" si="0"/>
        <v/>
      </c>
      <c r="N9" s="144" t="str">
        <f>IFERROR(SMALL($M$4:$M$10,ROWS($M$4:$M9)),"")</f>
        <v/>
      </c>
      <c r="P9" s="131" t="str">
        <f t="array" ref="P9">IFERROR(INDEX(helptabcust,$N9,COLUMNS($O$4:O9)),"")</f>
        <v/>
      </c>
      <c r="Q9" s="131" t="str">
        <f t="array" ref="Q9">IFERROR(INDEX(helptabcust,$N9,COLUMNS($O$4:P9)),"")</f>
        <v/>
      </c>
      <c r="R9" s="131" t="str">
        <f t="array" ref="R9">IFERROR(INDEX(helptabcust,$N9,COLUMNS($O$4:Q9)),"")</f>
        <v/>
      </c>
      <c r="S9" s="131" t="str">
        <f t="array" ref="S9">IFERROR(INDEX(helptabcust,$N9,COLUMNS($O$4:R9)),"")</f>
        <v/>
      </c>
      <c r="T9" s="131" t="str">
        <f t="array" ref="T9">IFERROR(INDEX(helptabcust,$N9,COLUMNS($O$4:S9)),"")</f>
        <v/>
      </c>
      <c r="U9" s="131" t="str">
        <f t="array" ref="U9">IFERROR(INDEX(helptabcust,$N9,COLUMNS($O$4:T9)),"")</f>
        <v/>
      </c>
      <c r="V9" s="131" t="str">
        <f t="array" ref="V9">IFERROR(INDEX(helptabcust,$N9,COLUMNS($O$4:U9)),"")</f>
        <v/>
      </c>
    </row>
    <row r="10" spans="2:22" ht="16.5" thickBot="1" x14ac:dyDescent="0.3">
      <c r="D10" s="135" t="s">
        <v>170</v>
      </c>
      <c r="E10" s="79" t="s">
        <v>237</v>
      </c>
      <c r="F10" s="158" t="s">
        <v>10</v>
      </c>
      <c r="G10" s="74"/>
      <c r="H10" s="149" t="s">
        <v>238</v>
      </c>
      <c r="L10" s="142">
        <f>ROWS($D$4:$D10)</f>
        <v>7</v>
      </c>
      <c r="M10" s="143" t="str">
        <f t="shared" si="0"/>
        <v/>
      </c>
      <c r="N10" s="144" t="str">
        <f>IFERROR(SMALL($M$4:$M$10,ROWS($M$4:$M10)),"")</f>
        <v/>
      </c>
      <c r="P10" s="131" t="str">
        <f t="array" ref="P10">IFERROR(INDEX(helptabcust,$N10,COLUMNS($O$4:O10)),"")</f>
        <v/>
      </c>
      <c r="Q10" s="131" t="str">
        <f t="array" ref="Q10">IFERROR(INDEX(helptabcust,$N10,COLUMNS($O$4:P10)),"")</f>
        <v/>
      </c>
      <c r="R10" s="131" t="str">
        <f t="array" ref="R10">IFERROR(INDEX(helptabcust,$N10,COLUMNS($O$4:Q10)),"")</f>
        <v/>
      </c>
      <c r="S10" s="131" t="str">
        <f t="array" ref="S10">IFERROR(INDEX(helptabcust,$N10,COLUMNS($O$4:R10)),"")</f>
        <v/>
      </c>
      <c r="T10" s="131" t="str">
        <f t="array" ref="T10">IFERROR(INDEX(helptabcust,$N10,COLUMNS($O$4:S10)),"")</f>
        <v/>
      </c>
      <c r="U10" s="131" t="str">
        <f t="array" ref="U10">IFERROR(INDEX(helptabcust,$N10,COLUMNS($O$4:T10)),"")</f>
        <v/>
      </c>
      <c r="V10" s="131" t="str">
        <f t="array" ref="V10">IFERROR(INDEX(helptabcust,$N10,COLUMNS($O$4:U10)),"")</f>
        <v/>
      </c>
    </row>
    <row r="11" spans="2:22" ht="28.5" thickBot="1" x14ac:dyDescent="0.3">
      <c r="B11" s="137" t="s">
        <v>239</v>
      </c>
      <c r="D11" s="150"/>
      <c r="E11" s="151"/>
      <c r="F11" s="150"/>
      <c r="G11" s="152"/>
      <c r="H11" s="152"/>
      <c r="L11" s="153"/>
      <c r="M11" s="153"/>
      <c r="N11" s="153"/>
    </row>
    <row r="12" spans="2:22" ht="57" thickBot="1" x14ac:dyDescent="0.3">
      <c r="B12" s="154" t="s">
        <v>175</v>
      </c>
      <c r="L12" s="146"/>
      <c r="M12" s="146" t="str">
        <f>[1]Authentication!F7</f>
        <v>Please select an option here</v>
      </c>
      <c r="N12" s="146"/>
      <c r="P12" s="418" t="s">
        <v>242</v>
      </c>
      <c r="Q12" s="419"/>
      <c r="R12" s="419"/>
      <c r="S12" s="419"/>
      <c r="T12" s="419"/>
      <c r="U12" s="419"/>
      <c r="V12" s="419"/>
    </row>
    <row r="13" spans="2:22" ht="32.25" thickBot="1" x14ac:dyDescent="0.3">
      <c r="B13" s="138" t="s">
        <v>189</v>
      </c>
      <c r="D13" s="55" t="s">
        <v>240</v>
      </c>
      <c r="E13" s="55" t="s">
        <v>5</v>
      </c>
      <c r="F13" s="86" t="s">
        <v>167</v>
      </c>
      <c r="G13" s="56" t="s">
        <v>6</v>
      </c>
      <c r="H13" s="56" t="s">
        <v>7</v>
      </c>
      <c r="I13" s="57" t="s">
        <v>8</v>
      </c>
      <c r="J13" s="58" t="s">
        <v>9</v>
      </c>
      <c r="L13" s="139" t="s">
        <v>219</v>
      </c>
      <c r="M13" s="140" t="s">
        <v>220</v>
      </c>
      <c r="N13" s="141" t="s">
        <v>221</v>
      </c>
      <c r="P13" s="55" t="s">
        <v>240</v>
      </c>
      <c r="Q13" s="55" t="s">
        <v>5</v>
      </c>
      <c r="R13" s="86" t="s">
        <v>167</v>
      </c>
      <c r="S13" s="56" t="s">
        <v>6</v>
      </c>
      <c r="T13" s="56" t="s">
        <v>7</v>
      </c>
      <c r="U13" s="57" t="s">
        <v>8</v>
      </c>
      <c r="V13" s="58" t="s">
        <v>9</v>
      </c>
    </row>
    <row r="14" spans="2:22" ht="19.5" thickBot="1" x14ac:dyDescent="0.3">
      <c r="B14" s="136" t="s">
        <v>241</v>
      </c>
      <c r="D14" s="133" t="s">
        <v>189</v>
      </c>
      <c r="E14" s="163" t="s">
        <v>66</v>
      </c>
      <c r="F14" s="160" t="s">
        <v>171</v>
      </c>
      <c r="G14" s="159" t="s">
        <v>11</v>
      </c>
      <c r="H14" s="90"/>
      <c r="I14" s="91" t="s">
        <v>67</v>
      </c>
      <c r="J14" s="92" t="s">
        <v>68</v>
      </c>
      <c r="L14" s="142">
        <f>ROWS($D$14:$D14)</f>
        <v>1</v>
      </c>
      <c r="M14" s="143" t="str">
        <f>IF($M$12=$D14,$L14,"")</f>
        <v/>
      </c>
      <c r="N14" s="144" t="str">
        <f>IFERROR(SMALL($M$14:$M$56,ROWS($M$14:$M14)),"")</f>
        <v/>
      </c>
      <c r="P14" s="131" t="str">
        <f t="array" ref="P14">IFERROR(INDEX(helpertable,$N14,COLUMNS($O$14:O14)),"")</f>
        <v/>
      </c>
      <c r="Q14" s="131" t="str">
        <f t="array" ref="Q14">IFERROR(INDEX(helpertable,$N14,COLUMNS($O$14:P14)),"")</f>
        <v/>
      </c>
      <c r="R14" s="131" t="str">
        <f t="array" ref="R14">IFERROR(INDEX(helpertable,$N14,COLUMNS($O$14:Q14)),"")</f>
        <v/>
      </c>
      <c r="S14" s="131" t="str">
        <f t="array" ref="S14">IFERROR(INDEX(helpertable,$N14,COLUMNS($O$14:R14)),"")</f>
        <v/>
      </c>
      <c r="T14" s="131" t="str">
        <f t="array" ref="T14">IFERROR(INDEX(helpertable,$N14,COLUMNS($O$14:S14)),"")</f>
        <v/>
      </c>
      <c r="U14" s="131" t="str">
        <f t="array" ref="U14">IFERROR(INDEX(helpertable,$N14,COLUMNS($O$14:T14)),"")</f>
        <v/>
      </c>
      <c r="V14" s="131" t="str">
        <f t="array" ref="V14">IFERROR(INDEX(helpertable,$N14,COLUMNS($O$14:U14)),"")</f>
        <v/>
      </c>
    </row>
    <row r="15" spans="2:22" x14ac:dyDescent="0.25">
      <c r="D15" s="134" t="s">
        <v>189</v>
      </c>
      <c r="E15" s="164" t="s">
        <v>176</v>
      </c>
      <c r="F15" s="159" t="s">
        <v>171</v>
      </c>
      <c r="G15" s="159" t="s">
        <v>10</v>
      </c>
      <c r="H15" s="59"/>
      <c r="I15" s="61"/>
      <c r="J15" s="60" t="s">
        <v>69</v>
      </c>
      <c r="L15" s="142">
        <f>ROWS($D$14:$D15)</f>
        <v>2</v>
      </c>
      <c r="M15" s="143" t="str">
        <f t="shared" ref="M15:M36" si="1">IF($M$12=$D15,$L15,"")</f>
        <v/>
      </c>
      <c r="N15" s="144" t="str">
        <f>IFERROR(SMALL($M$14:$M$56,ROWS($M$14:$M15)),"")</f>
        <v/>
      </c>
      <c r="P15" s="131" t="str">
        <f t="array" ref="P15">IFERROR(INDEX(helpertable,$N15,COLUMNS($O$14:O15)),"")</f>
        <v/>
      </c>
      <c r="Q15" s="131" t="str">
        <f t="array" ref="Q15">IFERROR(INDEX(helpertable,$N15,COLUMNS($O$14:P15)),"")</f>
        <v/>
      </c>
      <c r="R15" s="131" t="str">
        <f t="array" ref="R15">IFERROR(INDEX(helpertable,$N15,COLUMNS($O$14:Q15)),"")</f>
        <v/>
      </c>
      <c r="S15" s="131" t="str">
        <f t="array" ref="S15">IFERROR(INDEX(helpertable,$N15,COLUMNS($O$14:R15)),"")</f>
        <v/>
      </c>
      <c r="T15" s="131" t="str">
        <f t="array" ref="T15">IFERROR(INDEX(helpertable,$N15,COLUMNS($O$14:S15)),"")</f>
        <v/>
      </c>
      <c r="U15" s="131" t="str">
        <f t="array" ref="U15">IFERROR(INDEX(helpertable,$N15,COLUMNS($O$14:T15)),"")</f>
        <v/>
      </c>
      <c r="V15" s="131" t="str">
        <f t="array" ref="V15">IFERROR(INDEX(helpertable,$N15,COLUMNS($O$14:U15)),"")</f>
        <v/>
      </c>
    </row>
    <row r="16" spans="2:22" x14ac:dyDescent="0.25">
      <c r="D16" s="134" t="s">
        <v>189</v>
      </c>
      <c r="E16" s="164" t="s">
        <v>177</v>
      </c>
      <c r="F16" s="159" t="s">
        <v>171</v>
      </c>
      <c r="G16" s="159" t="s">
        <v>11</v>
      </c>
      <c r="H16" s="59"/>
      <c r="I16" s="61"/>
      <c r="J16" s="166"/>
      <c r="L16" s="142">
        <f>ROWS($D$14:$D16)</f>
        <v>3</v>
      </c>
      <c r="M16" s="143" t="str">
        <f t="shared" si="1"/>
        <v/>
      </c>
      <c r="N16" s="144" t="str">
        <f>IFERROR(SMALL($M$14:$M$56,ROWS($M$14:$M16)),"")</f>
        <v/>
      </c>
      <c r="P16" s="131" t="str">
        <f t="array" ref="P16">IFERROR(INDEX(helpertable,$N16,COLUMNS($O$14:O16)),"")</f>
        <v/>
      </c>
      <c r="Q16" s="131" t="str">
        <f t="array" ref="Q16">IFERROR(INDEX(helpertable,$N16,COLUMNS($O$14:P16)),"")</f>
        <v/>
      </c>
      <c r="R16" s="131" t="str">
        <f t="array" ref="R16">IFERROR(INDEX(helpertable,$N16,COLUMNS($O$14:Q16)),"")</f>
        <v/>
      </c>
      <c r="S16" s="131" t="str">
        <f t="array" ref="S16">IFERROR(INDEX(helpertable,$N16,COLUMNS($O$14:R16)),"")</f>
        <v/>
      </c>
      <c r="T16" s="131" t="str">
        <f t="array" ref="T16">IFERROR(INDEX(helpertable,$N16,COLUMNS($O$14:S16)),"")</f>
        <v/>
      </c>
      <c r="U16" s="131" t="str">
        <f t="array" ref="U16">IFERROR(INDEX(helpertable,$N16,COLUMNS($O$14:T16)),"")</f>
        <v/>
      </c>
      <c r="V16" s="131" t="str">
        <f t="array" ref="V16">IFERROR(INDEX(helpertable,$N16,COLUMNS($O$14:U16)),"")</f>
        <v/>
      </c>
    </row>
    <row r="17" spans="4:22" x14ac:dyDescent="0.25">
      <c r="D17" s="134" t="s">
        <v>189</v>
      </c>
      <c r="E17" s="164" t="s">
        <v>178</v>
      </c>
      <c r="F17" s="159" t="s">
        <v>171</v>
      </c>
      <c r="G17" s="159" t="s">
        <v>10</v>
      </c>
      <c r="H17" s="59"/>
      <c r="I17" s="62"/>
      <c r="J17" s="166"/>
      <c r="L17" s="142">
        <f>ROWS($D$14:$D17)</f>
        <v>4</v>
      </c>
      <c r="M17" s="143" t="str">
        <f t="shared" si="1"/>
        <v/>
      </c>
      <c r="N17" s="144" t="str">
        <f>IFERROR(SMALL($M$14:$M$56,ROWS($M$14:$M17)),"")</f>
        <v/>
      </c>
      <c r="P17" s="131" t="str">
        <f t="array" ref="P17">IFERROR(INDEX(helpertable,$N17,COLUMNS($O$14:O17)),"")</f>
        <v/>
      </c>
      <c r="Q17" s="131" t="str">
        <f t="array" ref="Q17">IFERROR(INDEX(helpertable,$N17,COLUMNS($O$14:P17)),"")</f>
        <v/>
      </c>
      <c r="R17" s="131" t="str">
        <f t="array" ref="R17">IFERROR(INDEX(helpertable,$N17,COLUMNS($O$14:Q17)),"")</f>
        <v/>
      </c>
      <c r="S17" s="131" t="str">
        <f t="array" ref="S17">IFERROR(INDEX(helpertable,$N17,COLUMNS($O$14:R17)),"")</f>
        <v/>
      </c>
      <c r="T17" s="131" t="str">
        <f t="array" ref="T17">IFERROR(INDEX(helpertable,$N17,COLUMNS($O$14:S17)),"")</f>
        <v/>
      </c>
      <c r="U17" s="131" t="str">
        <f t="array" ref="U17">IFERROR(INDEX(helpertable,$N17,COLUMNS($O$14:T17)),"")</f>
        <v/>
      </c>
      <c r="V17" s="131" t="str">
        <f t="array" ref="V17">IFERROR(INDEX(helpertable,$N17,COLUMNS($O$14:U17)),"")</f>
        <v/>
      </c>
    </row>
    <row r="18" spans="4:22" x14ac:dyDescent="0.25">
      <c r="D18" s="134" t="s">
        <v>189</v>
      </c>
      <c r="E18" s="164" t="s">
        <v>179</v>
      </c>
      <c r="F18" s="159" t="s">
        <v>171</v>
      </c>
      <c r="G18" s="159" t="s">
        <v>10</v>
      </c>
      <c r="H18" s="63"/>
      <c r="I18" s="62"/>
      <c r="J18" s="166"/>
      <c r="L18" s="142">
        <f>ROWS($D$14:$D18)</f>
        <v>5</v>
      </c>
      <c r="M18" s="143" t="str">
        <f t="shared" si="1"/>
        <v/>
      </c>
      <c r="N18" s="144" t="str">
        <f>IFERROR(SMALL($M$14:$M$56,ROWS($M$14:$M18)),"")</f>
        <v/>
      </c>
      <c r="P18" s="131" t="str">
        <f t="array" ref="P18">IFERROR(INDEX(helpertable,$N18,COLUMNS($O$14:O18)),"")</f>
        <v/>
      </c>
      <c r="Q18" s="131" t="str">
        <f t="array" ref="Q18">IFERROR(INDEX(helpertable,$N18,COLUMNS($O$14:P18)),"")</f>
        <v/>
      </c>
      <c r="R18" s="131" t="str">
        <f t="array" ref="R18">IFERROR(INDEX(helpertable,$N18,COLUMNS($O$14:Q18)),"")</f>
        <v/>
      </c>
      <c r="S18" s="131" t="str">
        <f t="array" ref="S18">IFERROR(INDEX(helpertable,$N18,COLUMNS($O$14:R18)),"")</f>
        <v/>
      </c>
      <c r="T18" s="131" t="str">
        <f t="array" ref="T18">IFERROR(INDEX(helpertable,$N18,COLUMNS($O$14:S18)),"")</f>
        <v/>
      </c>
      <c r="U18" s="131" t="str">
        <f t="array" ref="U18">IFERROR(INDEX(helpertable,$N18,COLUMNS($O$14:T18)),"")</f>
        <v/>
      </c>
      <c r="V18" s="131" t="str">
        <f t="array" ref="V18">IFERROR(INDEX(helpertable,$N18,COLUMNS($O$14:U18)),"")</f>
        <v/>
      </c>
    </row>
    <row r="19" spans="4:22" x14ac:dyDescent="0.25">
      <c r="D19" s="134" t="s">
        <v>189</v>
      </c>
      <c r="E19" s="164" t="s">
        <v>180</v>
      </c>
      <c r="F19" s="159" t="s">
        <v>171</v>
      </c>
      <c r="G19" s="159" t="s">
        <v>10</v>
      </c>
      <c r="H19" s="59" t="s">
        <v>70</v>
      </c>
      <c r="I19" s="61"/>
      <c r="J19" s="166"/>
      <c r="L19" s="142">
        <f>ROWS($D$14:$D19)</f>
        <v>6</v>
      </c>
      <c r="M19" s="143" t="str">
        <f t="shared" si="1"/>
        <v/>
      </c>
      <c r="N19" s="144" t="str">
        <f>IFERROR(SMALL($M$14:$M$56,ROWS($M$14:$M19)),"")</f>
        <v/>
      </c>
      <c r="P19" s="131" t="str">
        <f t="array" ref="P19">IFERROR(INDEX(helpertable,$N19,COLUMNS($O$14:O19)),"")</f>
        <v/>
      </c>
      <c r="Q19" s="131" t="str">
        <f t="array" ref="Q19">IFERROR(INDEX(helpertable,$N19,COLUMNS($O$14:P19)),"")</f>
        <v/>
      </c>
      <c r="R19" s="131" t="str">
        <f t="array" ref="R19">IFERROR(INDEX(helpertable,$N19,COLUMNS($O$14:Q19)),"")</f>
        <v/>
      </c>
      <c r="S19" s="131" t="str">
        <f t="array" ref="S19">IFERROR(INDEX(helpertable,$N19,COLUMNS($O$14:R19)),"")</f>
        <v/>
      </c>
      <c r="T19" s="131" t="str">
        <f t="array" ref="T19">IFERROR(INDEX(helpertable,$N19,COLUMNS($O$14:S19)),"")</f>
        <v/>
      </c>
      <c r="U19" s="131" t="str">
        <f t="array" ref="U19">IFERROR(INDEX(helpertable,$N19,COLUMNS($O$14:T19)),"")</f>
        <v/>
      </c>
      <c r="V19" s="131" t="str">
        <f t="array" ref="V19">IFERROR(INDEX(helpertable,$N19,COLUMNS($O$14:U19)),"")</f>
        <v/>
      </c>
    </row>
    <row r="20" spans="4:22" x14ac:dyDescent="0.25">
      <c r="D20" s="134" t="s">
        <v>189</v>
      </c>
      <c r="E20" s="164" t="s">
        <v>181</v>
      </c>
      <c r="F20" s="159" t="s">
        <v>171</v>
      </c>
      <c r="G20" s="159" t="s">
        <v>11</v>
      </c>
      <c r="H20" s="59"/>
      <c r="I20" s="61"/>
      <c r="J20" s="166"/>
      <c r="L20" s="142">
        <f>ROWS($D$14:$D20)</f>
        <v>7</v>
      </c>
      <c r="M20" s="143" t="str">
        <f t="shared" si="1"/>
        <v/>
      </c>
      <c r="N20" s="144" t="str">
        <f>IFERROR(SMALL($M$14:$M$56,ROWS($M$14:$M20)),"")</f>
        <v/>
      </c>
      <c r="P20" s="131" t="str">
        <f t="array" ref="P20">IFERROR(INDEX(helpertable,$N20,COLUMNS($O$14:O20)),"")</f>
        <v/>
      </c>
      <c r="Q20" s="131" t="str">
        <f t="array" ref="Q20">IFERROR(INDEX(helpertable,$N20,COLUMNS($O$14:P20)),"")</f>
        <v/>
      </c>
      <c r="R20" s="131" t="str">
        <f t="array" ref="R20">IFERROR(INDEX(helpertable,$N20,COLUMNS($O$14:Q20)),"")</f>
        <v/>
      </c>
      <c r="S20" s="131" t="str">
        <f t="array" ref="S20">IFERROR(INDEX(helpertable,$N20,COLUMNS($O$14:R20)),"")</f>
        <v/>
      </c>
      <c r="T20" s="131" t="str">
        <f t="array" ref="T20">IFERROR(INDEX(helpertable,$N20,COLUMNS($O$14:S20)),"")</f>
        <v/>
      </c>
      <c r="U20" s="131" t="str">
        <f t="array" ref="U20">IFERROR(INDEX(helpertable,$N20,COLUMNS($O$14:T20)),"")</f>
        <v/>
      </c>
      <c r="V20" s="131" t="str">
        <f t="array" ref="V20">IFERROR(INDEX(helpertable,$N20,COLUMNS($O$14:U20)),"")</f>
        <v/>
      </c>
    </row>
    <row r="21" spans="4:22" x14ac:dyDescent="0.25">
      <c r="D21" s="134" t="s">
        <v>189</v>
      </c>
      <c r="E21" s="164" t="s">
        <v>182</v>
      </c>
      <c r="F21" s="159" t="s">
        <v>171</v>
      </c>
      <c r="G21" s="159" t="s">
        <v>11</v>
      </c>
      <c r="H21" s="59"/>
      <c r="I21" s="61"/>
      <c r="J21" s="166"/>
      <c r="L21" s="142">
        <f>ROWS($D$14:$D21)</f>
        <v>8</v>
      </c>
      <c r="M21" s="143" t="str">
        <f t="shared" si="1"/>
        <v/>
      </c>
      <c r="N21" s="144" t="str">
        <f>IFERROR(SMALL($M$14:$M$56,ROWS($M$14:$M21)),"")</f>
        <v/>
      </c>
      <c r="P21" s="131" t="str">
        <f t="array" ref="P21">IFERROR(INDEX(helpertable,$N21,COLUMNS($O$14:O21)),"")</f>
        <v/>
      </c>
      <c r="Q21" s="131" t="str">
        <f t="array" ref="Q21">IFERROR(INDEX(helpertable,$N21,COLUMNS($O$14:P21)),"")</f>
        <v/>
      </c>
      <c r="R21" s="131" t="str">
        <f t="array" ref="R21">IFERROR(INDEX(helpertable,$N21,COLUMNS($O$14:Q21)),"")</f>
        <v/>
      </c>
      <c r="S21" s="131" t="str">
        <f t="array" ref="S21">IFERROR(INDEX(helpertable,$N21,COLUMNS($O$14:R21)),"")</f>
        <v/>
      </c>
      <c r="T21" s="131" t="str">
        <f t="array" ref="T21">IFERROR(INDEX(helpertable,$N21,COLUMNS($O$14:S21)),"")</f>
        <v/>
      </c>
      <c r="U21" s="131" t="str">
        <f t="array" ref="U21">IFERROR(INDEX(helpertable,$N21,COLUMNS($O$14:T21)),"")</f>
        <v/>
      </c>
      <c r="V21" s="131" t="str">
        <f t="array" ref="V21">IFERROR(INDEX(helpertable,$N21,COLUMNS($O$14:U21)),"")</f>
        <v/>
      </c>
    </row>
    <row r="22" spans="4:22" x14ac:dyDescent="0.25">
      <c r="D22" s="134" t="s">
        <v>189</v>
      </c>
      <c r="E22" s="164" t="s">
        <v>183</v>
      </c>
      <c r="F22" s="159" t="s">
        <v>171</v>
      </c>
      <c r="G22" s="159" t="s">
        <v>11</v>
      </c>
      <c r="H22" s="59"/>
      <c r="I22" s="62"/>
      <c r="J22" s="166"/>
      <c r="L22" s="142">
        <f>ROWS($D$14:$D22)</f>
        <v>9</v>
      </c>
      <c r="M22" s="143" t="str">
        <f t="shared" si="1"/>
        <v/>
      </c>
      <c r="N22" s="144" t="str">
        <f>IFERROR(SMALL($M$14:$M$56,ROWS($M$14:$M22)),"")</f>
        <v/>
      </c>
      <c r="P22" s="131" t="str">
        <f t="array" ref="P22">IFERROR(INDEX(helpertable,$N22,COLUMNS($O$14:O22)),"")</f>
        <v/>
      </c>
      <c r="Q22" s="131" t="str">
        <f t="array" ref="Q22">IFERROR(INDEX(helpertable,$N22,COLUMNS($O$14:P22)),"")</f>
        <v/>
      </c>
      <c r="R22" s="131" t="str">
        <f t="array" ref="R22">IFERROR(INDEX(helpertable,$N22,COLUMNS($O$14:Q22)),"")</f>
        <v/>
      </c>
      <c r="S22" s="131" t="str">
        <f t="array" ref="S22">IFERROR(INDEX(helpertable,$N22,COLUMNS($O$14:R22)),"")</f>
        <v/>
      </c>
      <c r="T22" s="131" t="str">
        <f t="array" ref="T22">IFERROR(INDEX(helpertable,$N22,COLUMNS($O$14:S22)),"")</f>
        <v/>
      </c>
      <c r="U22" s="131" t="str">
        <f t="array" ref="U22">IFERROR(INDEX(helpertable,$N22,COLUMNS($O$14:T22)),"")</f>
        <v/>
      </c>
      <c r="V22" s="131" t="str">
        <f t="array" ref="V22">IFERROR(INDEX(helpertable,$N22,COLUMNS($O$14:U22)),"")</f>
        <v/>
      </c>
    </row>
    <row r="23" spans="4:22" x14ac:dyDescent="0.25">
      <c r="D23" s="134" t="s">
        <v>189</v>
      </c>
      <c r="E23" s="164" t="s">
        <v>184</v>
      </c>
      <c r="F23" s="159" t="s">
        <v>171</v>
      </c>
      <c r="G23" s="159" t="s">
        <v>11</v>
      </c>
      <c r="H23" s="59"/>
      <c r="I23" s="62"/>
      <c r="J23" s="64"/>
      <c r="L23" s="142">
        <f>ROWS($D$14:$D23)</f>
        <v>10</v>
      </c>
      <c r="M23" s="143" t="str">
        <f t="shared" si="1"/>
        <v/>
      </c>
      <c r="N23" s="144" t="str">
        <f>IFERROR(SMALL($M$14:$M$56,ROWS($M$14:$M23)),"")</f>
        <v/>
      </c>
      <c r="P23" s="131" t="str">
        <f t="array" ref="P23">IFERROR(INDEX(helpertable,$N23,COLUMNS($O$14:O23)),"")</f>
        <v/>
      </c>
      <c r="Q23" s="131" t="str">
        <f t="array" ref="Q23">IFERROR(INDEX(helpertable,$N23,COLUMNS($O$14:P23)),"")</f>
        <v/>
      </c>
      <c r="R23" s="131" t="str">
        <f t="array" ref="R23">IFERROR(INDEX(helpertable,$N23,COLUMNS($O$14:Q23)),"")</f>
        <v/>
      </c>
      <c r="S23" s="131" t="str">
        <f t="array" ref="S23">IFERROR(INDEX(helpertable,$N23,COLUMNS($O$14:R23)),"")</f>
        <v/>
      </c>
      <c r="T23" s="131" t="str">
        <f t="array" ref="T23">IFERROR(INDEX(helpertable,$N23,COLUMNS($O$14:S23)),"")</f>
        <v/>
      </c>
      <c r="U23" s="131" t="str">
        <f t="array" ref="U23">IFERROR(INDEX(helpertable,$N23,COLUMNS($O$14:T23)),"")</f>
        <v/>
      </c>
      <c r="V23" s="131" t="str">
        <f t="array" ref="V23">IFERROR(INDEX(helpertable,$N23,COLUMNS($O$14:U23)),"")</f>
        <v/>
      </c>
    </row>
    <row r="24" spans="4:22" x14ac:dyDescent="0.25">
      <c r="D24" s="134" t="s">
        <v>189</v>
      </c>
      <c r="E24" s="164" t="s">
        <v>185</v>
      </c>
      <c r="F24" s="159" t="s">
        <v>171</v>
      </c>
      <c r="G24" s="159" t="s">
        <v>10</v>
      </c>
      <c r="H24" s="59"/>
      <c r="I24" s="123"/>
      <c r="J24" s="166" t="s">
        <v>71</v>
      </c>
      <c r="L24" s="142">
        <f>ROWS($D$14:$D24)</f>
        <v>11</v>
      </c>
      <c r="M24" s="143" t="str">
        <f t="shared" si="1"/>
        <v/>
      </c>
      <c r="N24" s="144" t="str">
        <f>IFERROR(SMALL($M$14:$M$56,ROWS($M$14:$M24)),"")</f>
        <v/>
      </c>
      <c r="P24" s="131" t="str">
        <f t="array" ref="P24">IFERROR(INDEX(helpertable,$N24,COLUMNS($O$14:O24)),"")</f>
        <v/>
      </c>
      <c r="Q24" s="131" t="str">
        <f t="array" ref="Q24">IFERROR(INDEX(helpertable,$N24,COLUMNS($O$14:P24)),"")</f>
        <v/>
      </c>
      <c r="R24" s="131" t="str">
        <f t="array" ref="R24">IFERROR(INDEX(helpertable,$N24,COLUMNS($O$14:Q24)),"")</f>
        <v/>
      </c>
      <c r="S24" s="131" t="str">
        <f t="array" ref="S24">IFERROR(INDEX(helpertable,$N24,COLUMNS($O$14:R24)),"")</f>
        <v/>
      </c>
      <c r="T24" s="131" t="str">
        <f t="array" ref="T24">IFERROR(INDEX(helpertable,$N24,COLUMNS($O$14:S24)),"")</f>
        <v/>
      </c>
      <c r="U24" s="131" t="str">
        <f t="array" ref="U24">IFERROR(INDEX(helpertable,$N24,COLUMNS($O$14:T24)),"")</f>
        <v/>
      </c>
      <c r="V24" s="131" t="str">
        <f t="array" ref="V24">IFERROR(INDEX(helpertable,$N24,COLUMNS($O$14:U24)),"")</f>
        <v/>
      </c>
    </row>
    <row r="25" spans="4:22" x14ac:dyDescent="0.25">
      <c r="D25" s="134" t="s">
        <v>189</v>
      </c>
      <c r="E25" s="164" t="s">
        <v>186</v>
      </c>
      <c r="F25" s="159" t="s">
        <v>171</v>
      </c>
      <c r="G25" s="159" t="s">
        <v>10</v>
      </c>
      <c r="H25" s="59"/>
      <c r="I25" s="123"/>
      <c r="J25" s="166" t="s">
        <v>72</v>
      </c>
      <c r="L25" s="142">
        <f>ROWS($D$14:$D25)</f>
        <v>12</v>
      </c>
      <c r="M25" s="143" t="str">
        <f t="shared" si="1"/>
        <v/>
      </c>
      <c r="N25" s="144" t="str">
        <f>IFERROR(SMALL($M$14:$M$56,ROWS($M$14:$M25)),"")</f>
        <v/>
      </c>
      <c r="P25" s="131" t="str">
        <f t="array" ref="P25">IFERROR(INDEX(helpertable,$N25,COLUMNS($O$14:O25)),"")</f>
        <v/>
      </c>
      <c r="Q25" s="131" t="str">
        <f t="array" ref="Q25">IFERROR(INDEX(helpertable,$N25,COLUMNS($O$14:P25)),"")</f>
        <v/>
      </c>
      <c r="R25" s="131" t="str">
        <f t="array" ref="R25">IFERROR(INDEX(helpertable,$N25,COLUMNS($O$14:Q25)),"")</f>
        <v/>
      </c>
      <c r="S25" s="131" t="str">
        <f t="array" ref="S25">IFERROR(INDEX(helpertable,$N25,COLUMNS($O$14:R25)),"")</f>
        <v/>
      </c>
      <c r="T25" s="131" t="str">
        <f t="array" ref="T25">IFERROR(INDEX(helpertable,$N25,COLUMNS($O$14:S25)),"")</f>
        <v/>
      </c>
      <c r="U25" s="131" t="str">
        <f t="array" ref="U25">IFERROR(INDEX(helpertable,$N25,COLUMNS($O$14:T25)),"")</f>
        <v/>
      </c>
      <c r="V25" s="131" t="str">
        <f t="array" ref="V25">IFERROR(INDEX(helpertable,$N25,COLUMNS($O$14:U25)),"")</f>
        <v/>
      </c>
    </row>
    <row r="26" spans="4:22" x14ac:dyDescent="0.25">
      <c r="D26" s="134" t="s">
        <v>189</v>
      </c>
      <c r="E26" s="164" t="s">
        <v>187</v>
      </c>
      <c r="F26" s="159" t="s">
        <v>171</v>
      </c>
      <c r="G26" s="159" t="s">
        <v>10</v>
      </c>
      <c r="H26" s="59"/>
      <c r="I26" s="123"/>
      <c r="J26" s="166" t="s">
        <v>73</v>
      </c>
      <c r="L26" s="142">
        <f>ROWS($D$14:$D26)</f>
        <v>13</v>
      </c>
      <c r="M26" s="143" t="str">
        <f t="shared" si="1"/>
        <v/>
      </c>
      <c r="N26" s="144" t="str">
        <f>IFERROR(SMALL($M$14:$M$56,ROWS($M$14:$M26)),"")</f>
        <v/>
      </c>
      <c r="P26" s="131" t="str">
        <f t="array" ref="P26">IFERROR(INDEX(helpertable,$N26,COLUMNS($O$14:O26)),"")</f>
        <v/>
      </c>
      <c r="Q26" s="131" t="str">
        <f t="array" ref="Q26">IFERROR(INDEX(helpertable,$N26,COLUMNS($O$14:P26)),"")</f>
        <v/>
      </c>
      <c r="R26" s="131" t="str">
        <f t="array" ref="R26">IFERROR(INDEX(helpertable,$N26,COLUMNS($O$14:Q26)),"")</f>
        <v/>
      </c>
      <c r="S26" s="131" t="str">
        <f t="array" ref="S26">IFERROR(INDEX(helpertable,$N26,COLUMNS($O$14:R26)),"")</f>
        <v/>
      </c>
      <c r="T26" s="131" t="str">
        <f t="array" ref="T26">IFERROR(INDEX(helpertable,$N26,COLUMNS($O$14:S26)),"")</f>
        <v/>
      </c>
      <c r="U26" s="131" t="str">
        <f t="array" ref="U26">IFERROR(INDEX(helpertable,$N26,COLUMNS($O$14:T26)),"")</f>
        <v/>
      </c>
      <c r="V26" s="131" t="str">
        <f t="array" ref="V26">IFERROR(INDEX(helpertable,$N26,COLUMNS($O$14:U26)),"")</f>
        <v/>
      </c>
    </row>
    <row r="27" spans="4:22" x14ac:dyDescent="0.25">
      <c r="D27" s="134" t="s">
        <v>189</v>
      </c>
      <c r="E27" s="164" t="s">
        <v>188</v>
      </c>
      <c r="F27" s="159" t="s">
        <v>171</v>
      </c>
      <c r="G27" s="159" t="s">
        <v>10</v>
      </c>
      <c r="H27" s="59"/>
      <c r="I27" s="123"/>
      <c r="J27" s="166" t="s">
        <v>74</v>
      </c>
      <c r="L27" s="142">
        <f>ROWS($D$14:$D27)</f>
        <v>14</v>
      </c>
      <c r="M27" s="143" t="str">
        <f t="shared" si="1"/>
        <v/>
      </c>
      <c r="N27" s="144" t="str">
        <f>IFERROR(SMALL($M$14:$M$56,ROWS($M$14:$M27)),"")</f>
        <v/>
      </c>
      <c r="P27" s="131" t="str">
        <f t="array" ref="P27">IFERROR(INDEX(helpertable,$N27,COLUMNS($O$14:O27)),"")</f>
        <v/>
      </c>
      <c r="Q27" s="131" t="str">
        <f t="array" ref="Q27">IFERROR(INDEX(helpertable,$N27,COLUMNS($O$14:P27)),"")</f>
        <v/>
      </c>
      <c r="R27" s="131" t="str">
        <f t="array" ref="R27">IFERROR(INDEX(helpertable,$N27,COLUMNS($O$14:Q27)),"")</f>
        <v/>
      </c>
      <c r="S27" s="131" t="str">
        <f t="array" ref="S27">IFERROR(INDEX(helpertable,$N27,COLUMNS($O$14:R27)),"")</f>
        <v/>
      </c>
      <c r="T27" s="131" t="str">
        <f t="array" ref="T27">IFERROR(INDEX(helpertable,$N27,COLUMNS($O$14:S27)),"")</f>
        <v/>
      </c>
      <c r="U27" s="131" t="str">
        <f t="array" ref="U27">IFERROR(INDEX(helpertable,$N27,COLUMNS($O$14:T27)),"")</f>
        <v/>
      </c>
      <c r="V27" s="131" t="str">
        <f t="array" ref="V27">IFERROR(INDEX(helpertable,$N27,COLUMNS($O$14:U27)),"")</f>
        <v/>
      </c>
    </row>
    <row r="28" spans="4:22" ht="64.5" customHeight="1" x14ac:dyDescent="0.25">
      <c r="D28" s="134" t="s">
        <v>189</v>
      </c>
      <c r="E28" s="156" t="s">
        <v>75</v>
      </c>
      <c r="F28" s="130" t="s">
        <v>171</v>
      </c>
      <c r="G28" s="159" t="s">
        <v>11</v>
      </c>
      <c r="H28" s="59" t="s">
        <v>75</v>
      </c>
      <c r="I28" s="70" t="s">
        <v>76</v>
      </c>
      <c r="J28" s="145" t="s">
        <v>77</v>
      </c>
      <c r="L28" s="142">
        <f>ROWS($D$14:$D28)</f>
        <v>15</v>
      </c>
      <c r="M28" s="143" t="str">
        <f t="shared" si="1"/>
        <v/>
      </c>
      <c r="N28" s="144" t="str">
        <f>IFERROR(SMALL($M$14:$M$56,ROWS($M$14:$M28)),"")</f>
        <v/>
      </c>
      <c r="P28" s="131" t="str">
        <f t="array" ref="P28">IFERROR(INDEX(helpertable,$N28,COLUMNS($O$14:O28)),"")</f>
        <v/>
      </c>
      <c r="Q28" s="131" t="str">
        <f t="array" ref="Q28">IFERROR(INDEX(helpertable,$N28,COLUMNS($O$14:P28)),"")</f>
        <v/>
      </c>
      <c r="R28" s="131" t="str">
        <f t="array" ref="R28">IFERROR(INDEX(helpertable,$N28,COLUMNS($O$14:Q28)),"")</f>
        <v/>
      </c>
      <c r="S28" s="131" t="str">
        <f t="array" ref="S28">IFERROR(INDEX(helpertable,$N28,COLUMNS($O$14:R28)),"")</f>
        <v/>
      </c>
      <c r="T28" s="131" t="str">
        <f t="array" ref="T28">IFERROR(INDEX(helpertable,$N28,COLUMNS($O$14:S28)),"")</f>
        <v/>
      </c>
      <c r="U28" s="131" t="str">
        <f t="array" ref="U28">IFERROR(INDEX(helpertable,$N28,COLUMNS($O$14:T28)),"")</f>
        <v/>
      </c>
      <c r="V28" s="131" t="str">
        <f t="array" ref="V28">IFERROR(INDEX(helpertable,$N28,COLUMNS($O$14:U28)),"")</f>
        <v/>
      </c>
    </row>
    <row r="29" spans="4:22" ht="27.75" customHeight="1" x14ac:dyDescent="0.25">
      <c r="D29" s="134" t="s">
        <v>189</v>
      </c>
      <c r="E29" s="156" t="s">
        <v>75</v>
      </c>
      <c r="F29" s="130" t="s">
        <v>171</v>
      </c>
      <c r="G29" s="159" t="s">
        <v>10</v>
      </c>
      <c r="H29" s="65" t="s">
        <v>78</v>
      </c>
      <c r="I29" s="70" t="s">
        <v>79</v>
      </c>
      <c r="J29" s="145" t="s">
        <v>77</v>
      </c>
      <c r="L29" s="142">
        <f>ROWS($D$14:$D29)</f>
        <v>16</v>
      </c>
      <c r="M29" s="143" t="str">
        <f t="shared" si="1"/>
        <v/>
      </c>
      <c r="N29" s="144" t="str">
        <f>IFERROR(SMALL($M$14:$M$56,ROWS($M$14:$M29)),"")</f>
        <v/>
      </c>
      <c r="P29" s="131" t="str">
        <f t="array" ref="P29">IFERROR(INDEX(helpertable,$N29,COLUMNS($O$14:O29)),"")</f>
        <v/>
      </c>
      <c r="Q29" s="131" t="str">
        <f t="array" ref="Q29">IFERROR(INDEX(helpertable,$N29,COLUMNS($O$14:P29)),"")</f>
        <v/>
      </c>
      <c r="R29" s="131" t="str">
        <f t="array" ref="R29">IFERROR(INDEX(helpertable,$N29,COLUMNS($O$14:Q29)),"")</f>
        <v/>
      </c>
      <c r="S29" s="131" t="str">
        <f t="array" ref="S29">IFERROR(INDEX(helpertable,$N29,COLUMNS($O$14:R29)),"")</f>
        <v/>
      </c>
      <c r="T29" s="131" t="str">
        <f t="array" ref="T29">IFERROR(INDEX(helpertable,$N29,COLUMNS($O$14:S29)),"")</f>
        <v/>
      </c>
      <c r="U29" s="131" t="str">
        <f t="array" ref="U29">IFERROR(INDEX(helpertable,$N29,COLUMNS($O$14:T29)),"")</f>
        <v/>
      </c>
      <c r="V29" s="131" t="str">
        <f t="array" ref="V29">IFERROR(INDEX(helpertable,$N29,COLUMNS($O$14:U29)),"")</f>
        <v/>
      </c>
    </row>
    <row r="30" spans="4:22" ht="50.25" customHeight="1" x14ac:dyDescent="0.25">
      <c r="D30" s="134" t="s">
        <v>189</v>
      </c>
      <c r="E30" s="156" t="s">
        <v>80</v>
      </c>
      <c r="F30" s="130" t="s">
        <v>171</v>
      </c>
      <c r="G30" s="159" t="s">
        <v>11</v>
      </c>
      <c r="H30" s="65" t="s">
        <v>81</v>
      </c>
      <c r="I30" s="123" t="s">
        <v>82</v>
      </c>
      <c r="J30" s="145" t="s">
        <v>83</v>
      </c>
      <c r="L30" s="142">
        <f>ROWS($D$14:$D30)</f>
        <v>17</v>
      </c>
      <c r="M30" s="143" t="str">
        <f t="shared" si="1"/>
        <v/>
      </c>
      <c r="N30" s="144" t="str">
        <f>IFERROR(SMALL($M$14:$M$56,ROWS($M$14:$M30)),"")</f>
        <v/>
      </c>
      <c r="P30" s="131" t="str">
        <f t="array" ref="P30">IFERROR(INDEX(helpertable,$N30,COLUMNS($O$14:O30)),"")</f>
        <v/>
      </c>
      <c r="Q30" s="131" t="str">
        <f t="array" ref="Q30">IFERROR(INDEX(helpertable,$N30,COLUMNS($O$14:P30)),"")</f>
        <v/>
      </c>
      <c r="R30" s="131" t="str">
        <f t="array" ref="R30">IFERROR(INDEX(helpertable,$N30,COLUMNS($O$14:Q30)),"")</f>
        <v/>
      </c>
      <c r="S30" s="131" t="str">
        <f t="array" ref="S30">IFERROR(INDEX(helpertable,$N30,COLUMNS($O$14:R30)),"")</f>
        <v/>
      </c>
      <c r="T30" s="131" t="str">
        <f t="array" ref="T30">IFERROR(INDEX(helpertable,$N30,COLUMNS($O$14:S30)),"")</f>
        <v/>
      </c>
      <c r="U30" s="131" t="str">
        <f t="array" ref="U30">IFERROR(INDEX(helpertable,$N30,COLUMNS($O$14:T30)),"")</f>
        <v/>
      </c>
      <c r="V30" s="131" t="str">
        <f t="array" ref="V30">IFERROR(INDEX(helpertable,$N30,COLUMNS($O$14:U30)),"")</f>
        <v/>
      </c>
    </row>
    <row r="31" spans="4:22" ht="27.75" customHeight="1" x14ac:dyDescent="0.25">
      <c r="D31" s="134" t="s">
        <v>189</v>
      </c>
      <c r="E31" s="156" t="s">
        <v>80</v>
      </c>
      <c r="F31" s="130" t="s">
        <v>171</v>
      </c>
      <c r="G31" s="159" t="s">
        <v>11</v>
      </c>
      <c r="H31" s="65" t="s">
        <v>84</v>
      </c>
      <c r="I31" s="123" t="s">
        <v>82</v>
      </c>
      <c r="J31" s="145" t="s">
        <v>83</v>
      </c>
      <c r="L31" s="142">
        <f>ROWS($D$14:$D31)</f>
        <v>18</v>
      </c>
      <c r="M31" s="143" t="str">
        <f t="shared" si="1"/>
        <v/>
      </c>
      <c r="N31" s="144" t="str">
        <f>IFERROR(SMALL($M$14:$M$56,ROWS($M$14:$M31)),"")</f>
        <v/>
      </c>
      <c r="P31" s="131" t="str">
        <f t="array" ref="P31">IFERROR(INDEX(helpertable,$N31,COLUMNS($O$14:O31)),"")</f>
        <v/>
      </c>
      <c r="Q31" s="131" t="str">
        <f t="array" ref="Q31">IFERROR(INDEX(helpertable,$N31,COLUMNS($O$14:P31)),"")</f>
        <v/>
      </c>
      <c r="R31" s="131" t="str">
        <f t="array" ref="R31">IFERROR(INDEX(helpertable,$N31,COLUMNS($O$14:Q31)),"")</f>
        <v/>
      </c>
      <c r="S31" s="131" t="str">
        <f t="array" ref="S31">IFERROR(INDEX(helpertable,$N31,COLUMNS($O$14:R31)),"")</f>
        <v/>
      </c>
      <c r="T31" s="131" t="str">
        <f t="array" ref="T31">IFERROR(INDEX(helpertable,$N31,COLUMNS($O$14:S31)),"")</f>
        <v/>
      </c>
      <c r="U31" s="131" t="str">
        <f t="array" ref="U31">IFERROR(INDEX(helpertable,$N31,COLUMNS($O$14:T31)),"")</f>
        <v/>
      </c>
      <c r="V31" s="131" t="str">
        <f t="array" ref="V31">IFERROR(INDEX(helpertable,$N31,COLUMNS($O$14:U31)),"")</f>
        <v/>
      </c>
    </row>
    <row r="32" spans="4:22" ht="15" customHeight="1" x14ac:dyDescent="0.25">
      <c r="D32" s="134" t="s">
        <v>189</v>
      </c>
      <c r="E32" s="156" t="s">
        <v>85</v>
      </c>
      <c r="F32" s="130" t="s">
        <v>171</v>
      </c>
      <c r="G32" s="159" t="s">
        <v>10</v>
      </c>
      <c r="H32" s="65" t="s">
        <v>86</v>
      </c>
      <c r="I32" s="123"/>
      <c r="J32" s="145" t="s">
        <v>87</v>
      </c>
      <c r="L32" s="142">
        <f>ROWS($D$14:$D32)</f>
        <v>19</v>
      </c>
      <c r="M32" s="143" t="str">
        <f t="shared" si="1"/>
        <v/>
      </c>
      <c r="N32" s="144" t="str">
        <f>IFERROR(SMALL($M$14:$M$56,ROWS($M$14:$M32)),"")</f>
        <v/>
      </c>
      <c r="P32" s="131" t="str">
        <f t="array" ref="P32">IFERROR(INDEX(helpertable,$N32,COLUMNS($O$14:O32)),"")</f>
        <v/>
      </c>
      <c r="Q32" s="131" t="str">
        <f t="array" ref="Q32">IFERROR(INDEX(helpertable,$N32,COLUMNS($O$14:P32)),"")</f>
        <v/>
      </c>
      <c r="R32" s="131" t="str">
        <f t="array" ref="R32">IFERROR(INDEX(helpertable,$N32,COLUMNS($O$14:Q32)),"")</f>
        <v/>
      </c>
      <c r="S32" s="131" t="str">
        <f t="array" ref="S32">IFERROR(INDEX(helpertable,$N32,COLUMNS($O$14:R32)),"")</f>
        <v/>
      </c>
      <c r="T32" s="131" t="str">
        <f t="array" ref="T32">IFERROR(INDEX(helpertable,$N32,COLUMNS($O$14:S32)),"")</f>
        <v/>
      </c>
      <c r="U32" s="131" t="str">
        <f t="array" ref="U32">IFERROR(INDEX(helpertable,$N32,COLUMNS($O$14:T32)),"")</f>
        <v/>
      </c>
      <c r="V32" s="131" t="str">
        <f t="array" ref="V32">IFERROR(INDEX(helpertable,$N32,COLUMNS($O$14:U32)),"")</f>
        <v/>
      </c>
    </row>
    <row r="33" spans="4:22" x14ac:dyDescent="0.25">
      <c r="D33" s="134" t="s">
        <v>189</v>
      </c>
      <c r="E33" s="156" t="s">
        <v>85</v>
      </c>
      <c r="F33" s="130" t="s">
        <v>171</v>
      </c>
      <c r="G33" s="159" t="s">
        <v>10</v>
      </c>
      <c r="H33" s="65" t="s">
        <v>88</v>
      </c>
      <c r="I33" s="123"/>
      <c r="J33" s="145"/>
      <c r="L33" s="142">
        <f>ROWS($D$14:$D33)</f>
        <v>20</v>
      </c>
      <c r="M33" s="143" t="str">
        <f t="shared" si="1"/>
        <v/>
      </c>
      <c r="N33" s="144" t="str">
        <f>IFERROR(SMALL($M$14:$M$56,ROWS($M$14:$M33)),"")</f>
        <v/>
      </c>
      <c r="P33" s="131" t="str">
        <f t="array" ref="P33">IFERROR(INDEX(helpertable,$N33,COLUMNS($O$14:O33)),"")</f>
        <v/>
      </c>
      <c r="Q33" s="131" t="str">
        <f t="array" ref="Q33">IFERROR(INDEX(helpertable,$N33,COLUMNS($O$14:P33)),"")</f>
        <v/>
      </c>
      <c r="R33" s="131" t="str">
        <f t="array" ref="R33">IFERROR(INDEX(helpertable,$N33,COLUMNS($O$14:Q33)),"")</f>
        <v/>
      </c>
      <c r="S33" s="131" t="str">
        <f t="array" ref="S33">IFERROR(INDEX(helpertable,$N33,COLUMNS($O$14:R33)),"")</f>
        <v/>
      </c>
      <c r="T33" s="131" t="str">
        <f t="array" ref="T33">IFERROR(INDEX(helpertable,$N33,COLUMNS($O$14:S33)),"")</f>
        <v/>
      </c>
      <c r="U33" s="131" t="str">
        <f t="array" ref="U33">IFERROR(INDEX(helpertable,$N33,COLUMNS($O$14:T33)),"")</f>
        <v/>
      </c>
      <c r="V33" s="131" t="str">
        <f t="array" ref="V33">IFERROR(INDEX(helpertable,$N33,COLUMNS($O$14:U33)),"")</f>
        <v/>
      </c>
    </row>
    <row r="34" spans="4:22" x14ac:dyDescent="0.25">
      <c r="D34" s="134" t="s">
        <v>189</v>
      </c>
      <c r="E34" s="156" t="s">
        <v>89</v>
      </c>
      <c r="F34" s="130" t="s">
        <v>171</v>
      </c>
      <c r="G34" s="159" t="s">
        <v>10</v>
      </c>
      <c r="H34" s="65" t="s">
        <v>86</v>
      </c>
      <c r="I34" s="123"/>
      <c r="J34" s="166"/>
      <c r="L34" s="142">
        <f>ROWS($D$14:$D34)</f>
        <v>21</v>
      </c>
      <c r="M34" s="143" t="str">
        <f t="shared" si="1"/>
        <v/>
      </c>
      <c r="N34" s="144" t="str">
        <f>IFERROR(SMALL($M$14:$M$56,ROWS($M$14:$M34)),"")</f>
        <v/>
      </c>
      <c r="P34" s="131" t="str">
        <f t="array" ref="P34">IFERROR(INDEX(helpertable,$N34,COLUMNS($O$14:O34)),"")</f>
        <v/>
      </c>
      <c r="Q34" s="131" t="str">
        <f t="array" ref="Q34">IFERROR(INDEX(helpertable,$N34,COLUMNS($O$14:P34)),"")</f>
        <v/>
      </c>
      <c r="R34" s="131" t="str">
        <f t="array" ref="R34">IFERROR(INDEX(helpertable,$N34,COLUMNS($O$14:Q34)),"")</f>
        <v/>
      </c>
      <c r="S34" s="131" t="str">
        <f t="array" ref="S34">IFERROR(INDEX(helpertable,$N34,COLUMNS($O$14:R34)),"")</f>
        <v/>
      </c>
      <c r="T34" s="131" t="str">
        <f t="array" ref="T34">IFERROR(INDEX(helpertable,$N34,COLUMNS($O$14:S34)),"")</f>
        <v/>
      </c>
      <c r="U34" s="131" t="str">
        <f t="array" ref="U34">IFERROR(INDEX(helpertable,$N34,COLUMNS($O$14:T34)),"")</f>
        <v/>
      </c>
      <c r="V34" s="131" t="str">
        <f t="array" ref="V34">IFERROR(INDEX(helpertable,$N34,COLUMNS($O$14:U34)),"")</f>
        <v/>
      </c>
    </row>
    <row r="35" spans="4:22" x14ac:dyDescent="0.25">
      <c r="D35" s="134" t="s">
        <v>189</v>
      </c>
      <c r="E35" s="156" t="s">
        <v>89</v>
      </c>
      <c r="F35" s="130" t="s">
        <v>171</v>
      </c>
      <c r="G35" s="159" t="s">
        <v>10</v>
      </c>
      <c r="H35" s="65" t="s">
        <v>88</v>
      </c>
      <c r="I35" s="123"/>
      <c r="J35" s="66"/>
      <c r="L35" s="142">
        <f>ROWS($D$14:$D35)</f>
        <v>22</v>
      </c>
      <c r="M35" s="143" t="str">
        <f t="shared" si="1"/>
        <v/>
      </c>
      <c r="N35" s="144" t="str">
        <f>IFERROR(SMALL($M$14:$M$56,ROWS($M$14:$M35)),"")</f>
        <v/>
      </c>
      <c r="P35" s="131" t="str">
        <f t="array" ref="P35">IFERROR(INDEX(helpertable,$N35,COLUMNS($O$14:O35)),"")</f>
        <v/>
      </c>
      <c r="Q35" s="131" t="str">
        <f t="array" ref="Q35">IFERROR(INDEX(helpertable,$N35,COLUMNS($O$14:P35)),"")</f>
        <v/>
      </c>
      <c r="R35" s="131" t="str">
        <f t="array" ref="R35">IFERROR(INDEX(helpertable,$N35,COLUMNS($O$14:Q35)),"")</f>
        <v/>
      </c>
      <c r="S35" s="131" t="str">
        <f t="array" ref="S35">IFERROR(INDEX(helpertable,$N35,COLUMNS($O$14:R35)),"")</f>
        <v/>
      </c>
      <c r="T35" s="131" t="str">
        <f t="array" ref="T35">IFERROR(INDEX(helpertable,$N35,COLUMNS($O$14:S35)),"")</f>
        <v/>
      </c>
      <c r="U35" s="131" t="str">
        <f t="array" ref="U35">IFERROR(INDEX(helpertable,$N35,COLUMNS($O$14:T35)),"")</f>
        <v/>
      </c>
      <c r="V35" s="131" t="str">
        <f t="array" ref="V35">IFERROR(INDEX(helpertable,$N35,COLUMNS($O$14:U35)),"")</f>
        <v/>
      </c>
    </row>
    <row r="36" spans="4:22" ht="15.75" thickBot="1" x14ac:dyDescent="0.3">
      <c r="D36" s="135" t="s">
        <v>189</v>
      </c>
      <c r="E36" s="157" t="s">
        <v>90</v>
      </c>
      <c r="F36" s="130" t="s">
        <v>171</v>
      </c>
      <c r="G36" s="158" t="s">
        <v>11</v>
      </c>
      <c r="H36" s="68"/>
      <c r="I36" s="67"/>
      <c r="J36" s="69"/>
      <c r="L36" s="142">
        <f>ROWS($D$14:$D35)</f>
        <v>22</v>
      </c>
      <c r="M36" s="143" t="str">
        <f t="shared" si="1"/>
        <v/>
      </c>
      <c r="N36" s="144" t="str">
        <f>IFERROR(SMALL($M$14:$M$56,ROWS($M$14:$M36)),"")</f>
        <v/>
      </c>
      <c r="P36" s="131" t="str">
        <f t="array" ref="P36">IFERROR(INDEX(helpertable,$N36,COLUMNS($O$14:O36)),"")</f>
        <v/>
      </c>
      <c r="Q36" s="131" t="str">
        <f t="array" ref="Q36">IFERROR(INDEX(helpertable,$N36,COLUMNS($O$14:P36)),"")</f>
        <v/>
      </c>
      <c r="R36" s="131" t="str">
        <f t="array" ref="R36">IFERROR(INDEX(helpertable,$N36,COLUMNS($O$14:Q36)),"")</f>
        <v/>
      </c>
      <c r="S36" s="131" t="str">
        <f t="array" ref="S36">IFERROR(INDEX(helpertable,$N36,COLUMNS($O$14:R36)),"")</f>
        <v/>
      </c>
      <c r="T36" s="131" t="str">
        <f t="array" ref="T36">IFERROR(INDEX(helpertable,$N36,COLUMNS($O$14:S36)),"")</f>
        <v/>
      </c>
      <c r="U36" s="131" t="str">
        <f t="array" ref="U36">IFERROR(INDEX(helpertable,$N36,COLUMNS($O$14:T36)),"")</f>
        <v/>
      </c>
      <c r="V36" s="131" t="str">
        <f t="array" ref="V36">IFERROR(INDEX(helpertable,$N36,COLUMNS($O$14:U36)),"")</f>
        <v/>
      </c>
    </row>
    <row r="37" spans="4:22" x14ac:dyDescent="0.25">
      <c r="D37" s="133" t="s">
        <v>241</v>
      </c>
      <c r="E37" s="89" t="s">
        <v>66</v>
      </c>
      <c r="F37" s="160" t="s">
        <v>171</v>
      </c>
      <c r="G37" s="160" t="s">
        <v>11</v>
      </c>
      <c r="H37" s="93"/>
      <c r="I37" s="91" t="s">
        <v>67</v>
      </c>
      <c r="J37" s="92" t="s">
        <v>68</v>
      </c>
      <c r="L37" s="142">
        <f>ROWS($D$14:$D36)</f>
        <v>23</v>
      </c>
      <c r="M37" s="143" t="str">
        <f t="shared" ref="M37:M56" si="2">IF($M$12=$D36,$L37,"")</f>
        <v/>
      </c>
      <c r="N37" s="144" t="str">
        <f>IFERROR(SMALL($M$14:$M$56,ROWS($M$14:$M37)),"")</f>
        <v/>
      </c>
      <c r="P37" s="131" t="str">
        <f t="array" ref="P37">IFERROR(INDEX(helpertable,$N37,COLUMNS($O$14:O37)),"")</f>
        <v/>
      </c>
      <c r="Q37" s="131" t="str">
        <f t="array" ref="Q37">IFERROR(INDEX(helpertable,$N37,COLUMNS($O$14:P37)),"")</f>
        <v/>
      </c>
      <c r="R37" s="131" t="str">
        <f t="array" ref="R37">IFERROR(INDEX(helpertable,$N37,COLUMNS($O$14:Q37)),"")</f>
        <v/>
      </c>
      <c r="S37" s="131" t="str">
        <f t="array" ref="S37">IFERROR(INDEX(helpertable,$N37,COLUMNS($O$14:R37)),"")</f>
        <v/>
      </c>
      <c r="T37" s="131" t="str">
        <f t="array" ref="T37">IFERROR(INDEX(helpertable,$N37,COLUMNS($O$14:S37)),"")</f>
        <v/>
      </c>
      <c r="U37" s="131" t="str">
        <f t="array" ref="U37">IFERROR(INDEX(helpertable,$N37,COLUMNS($O$14:T37)),"")</f>
        <v/>
      </c>
      <c r="V37" s="131" t="str">
        <f t="array" ref="V37">IFERROR(INDEX(helpertable,$N37,COLUMNS($O$14:U37)),"")</f>
        <v/>
      </c>
    </row>
    <row r="38" spans="4:22" x14ac:dyDescent="0.25">
      <c r="D38" s="134" t="s">
        <v>241</v>
      </c>
      <c r="E38" s="165" t="s">
        <v>91</v>
      </c>
      <c r="F38" s="159" t="s">
        <v>171</v>
      </c>
      <c r="G38" s="159" t="s">
        <v>11</v>
      </c>
      <c r="H38" s="52"/>
      <c r="I38" s="123"/>
      <c r="J38" s="60" t="s">
        <v>69</v>
      </c>
      <c r="L38" s="142">
        <f>ROWS($D$14:$D37)</f>
        <v>24</v>
      </c>
      <c r="M38" s="143" t="str">
        <f t="shared" si="2"/>
        <v/>
      </c>
      <c r="N38" s="144" t="str">
        <f>IFERROR(SMALL($M$14:$M$56,ROWS($M$14:$M38)),"")</f>
        <v/>
      </c>
      <c r="P38" s="131" t="str">
        <f t="array" ref="P38">IFERROR(INDEX(helpertable,$N38,COLUMNS($O$14:O38)),"")</f>
        <v/>
      </c>
      <c r="Q38" s="131" t="str">
        <f t="array" ref="Q38">IFERROR(INDEX(helpertable,$N38,COLUMNS($O$14:P38)),"")</f>
        <v/>
      </c>
      <c r="R38" s="131" t="str">
        <f t="array" ref="R38">IFERROR(INDEX(helpertable,$N38,COLUMNS($O$14:Q38)),"")</f>
        <v/>
      </c>
      <c r="S38" s="131" t="str">
        <f t="array" ref="S38">IFERROR(INDEX(helpertable,$N38,COLUMNS($O$14:R38)),"")</f>
        <v/>
      </c>
      <c r="T38" s="131" t="str">
        <f t="array" ref="T38">IFERROR(INDEX(helpertable,$N38,COLUMNS($O$14:S38)),"")</f>
        <v/>
      </c>
      <c r="U38" s="131" t="str">
        <f t="array" ref="U38">IFERROR(INDEX(helpertable,$N38,COLUMNS($O$14:T38)),"")</f>
        <v/>
      </c>
      <c r="V38" s="131" t="str">
        <f t="array" ref="V38">IFERROR(INDEX(helpertable,$N38,COLUMNS($O$14:U38)),"")</f>
        <v/>
      </c>
    </row>
    <row r="39" spans="4:22" x14ac:dyDescent="0.25">
      <c r="D39" s="134" t="s">
        <v>241</v>
      </c>
      <c r="E39" s="165" t="s">
        <v>92</v>
      </c>
      <c r="F39" s="159" t="s">
        <v>171</v>
      </c>
      <c r="G39" s="159" t="s">
        <v>10</v>
      </c>
      <c r="H39" s="63"/>
      <c r="I39" s="62"/>
      <c r="J39" s="167" t="s">
        <v>93</v>
      </c>
      <c r="L39" s="142">
        <f>ROWS($D$14:$D38)</f>
        <v>25</v>
      </c>
      <c r="M39" s="143" t="str">
        <f t="shared" si="2"/>
        <v/>
      </c>
      <c r="N39" s="144" t="str">
        <f>IFERROR(SMALL($M$14:$M$56,ROWS($M$14:$M39)),"")</f>
        <v/>
      </c>
      <c r="P39" s="131" t="str">
        <f t="array" ref="P39">IFERROR(INDEX(helpertable,$N39,COLUMNS($O$14:O39)),"")</f>
        <v/>
      </c>
      <c r="Q39" s="131" t="str">
        <f t="array" ref="Q39">IFERROR(INDEX(helpertable,$N39,COLUMNS($O$14:P39)),"")</f>
        <v/>
      </c>
      <c r="R39" s="131" t="str">
        <f t="array" ref="R39">IFERROR(INDEX(helpertable,$N39,COLUMNS($O$14:Q39)),"")</f>
        <v/>
      </c>
      <c r="S39" s="131" t="str">
        <f t="array" ref="S39">IFERROR(INDEX(helpertable,$N39,COLUMNS($O$14:R39)),"")</f>
        <v/>
      </c>
      <c r="T39" s="131" t="str">
        <f t="array" ref="T39">IFERROR(INDEX(helpertable,$N39,COLUMNS($O$14:S39)),"")</f>
        <v/>
      </c>
      <c r="U39" s="131" t="str">
        <f t="array" ref="U39">IFERROR(INDEX(helpertable,$N39,COLUMNS($O$14:T39)),"")</f>
        <v/>
      </c>
      <c r="V39" s="131" t="str">
        <f t="array" ref="V39">IFERROR(INDEX(helpertable,$N39,COLUMNS($O$14:U39)),"")</f>
        <v/>
      </c>
    </row>
    <row r="40" spans="4:22" ht="38.25" x14ac:dyDescent="0.25">
      <c r="D40" s="134" t="s">
        <v>241</v>
      </c>
      <c r="E40" s="165" t="s">
        <v>94</v>
      </c>
      <c r="F40" s="159" t="s">
        <v>171</v>
      </c>
      <c r="G40" s="159" t="s">
        <v>10</v>
      </c>
      <c r="H40" s="63"/>
      <c r="I40" s="61"/>
      <c r="J40" s="145" t="s">
        <v>95</v>
      </c>
      <c r="L40" s="142">
        <f>ROWS($D$14:$D39)</f>
        <v>26</v>
      </c>
      <c r="M40" s="143" t="str">
        <f t="shared" si="2"/>
        <v/>
      </c>
      <c r="N40" s="144" t="str">
        <f>IFERROR(SMALL($M$14:$M$56,ROWS($M$14:$M40)),"")</f>
        <v/>
      </c>
      <c r="P40" s="131" t="str">
        <f t="array" ref="P40">IFERROR(INDEX(helpertable,$N40,COLUMNS($O$14:O40)),"")</f>
        <v/>
      </c>
      <c r="Q40" s="131" t="str">
        <f t="array" ref="Q40">IFERROR(INDEX(helpertable,$N40,COLUMNS($O$14:P40)),"")</f>
        <v/>
      </c>
      <c r="R40" s="131" t="str">
        <f t="array" ref="R40">IFERROR(INDEX(helpertable,$N40,COLUMNS($O$14:Q40)),"")</f>
        <v/>
      </c>
      <c r="S40" s="131" t="str">
        <f t="array" ref="S40">IFERROR(INDEX(helpertable,$N40,COLUMNS($O$14:R40)),"")</f>
        <v/>
      </c>
      <c r="T40" s="131" t="str">
        <f t="array" ref="T40">IFERROR(INDEX(helpertable,$N40,COLUMNS($O$14:S40)),"")</f>
        <v/>
      </c>
      <c r="U40" s="131" t="str">
        <f t="array" ref="U40">IFERROR(INDEX(helpertable,$N40,COLUMNS($O$14:T40)),"")</f>
        <v/>
      </c>
      <c r="V40" s="131" t="str">
        <f t="array" ref="V40">IFERROR(INDEX(helpertable,$N40,COLUMNS($O$14:U40)),"")</f>
        <v/>
      </c>
    </row>
    <row r="41" spans="4:22" ht="21.75" customHeight="1" x14ac:dyDescent="0.25">
      <c r="D41" s="134" t="s">
        <v>241</v>
      </c>
      <c r="E41" s="165" t="s">
        <v>96</v>
      </c>
      <c r="F41" s="159" t="s">
        <v>171</v>
      </c>
      <c r="G41" s="159" t="s">
        <v>11</v>
      </c>
      <c r="H41" s="63"/>
      <c r="I41" s="61"/>
      <c r="J41" s="145" t="s">
        <v>97</v>
      </c>
      <c r="L41" s="142">
        <f>ROWS($D$14:$D40)</f>
        <v>27</v>
      </c>
      <c r="M41" s="143" t="str">
        <f t="shared" si="2"/>
        <v/>
      </c>
      <c r="N41" s="144" t="str">
        <f>IFERROR(SMALL($M$14:$M$56,ROWS($M$14:$M41)),"")</f>
        <v/>
      </c>
      <c r="P41" s="131" t="str">
        <f t="array" ref="P41">IFERROR(INDEX(helpertable,$N41,COLUMNS($O$14:O41)),"")</f>
        <v/>
      </c>
      <c r="Q41" s="131" t="str">
        <f t="array" ref="Q41">IFERROR(INDEX(helpertable,$N41,COLUMNS($O$14:P41)),"")</f>
        <v/>
      </c>
      <c r="R41" s="131" t="str">
        <f t="array" ref="R41">IFERROR(INDEX(helpertable,$N41,COLUMNS($O$14:Q41)),"")</f>
        <v/>
      </c>
      <c r="S41" s="131" t="str">
        <f t="array" ref="S41">IFERROR(INDEX(helpertable,$N41,COLUMNS($O$14:R41)),"")</f>
        <v/>
      </c>
      <c r="T41" s="131" t="str">
        <f t="array" ref="T41">IFERROR(INDEX(helpertable,$N41,COLUMNS($O$14:S41)),"")</f>
        <v/>
      </c>
      <c r="U41" s="131" t="str">
        <f t="array" ref="U41">IFERROR(INDEX(helpertable,$N41,COLUMNS($O$14:T41)),"")</f>
        <v/>
      </c>
      <c r="V41" s="131" t="str">
        <f t="array" ref="V41">IFERROR(INDEX(helpertable,$N41,COLUMNS($O$14:U41)),"")</f>
        <v/>
      </c>
    </row>
    <row r="42" spans="4:22" ht="21.75" customHeight="1" x14ac:dyDescent="0.25">
      <c r="D42" s="134" t="s">
        <v>241</v>
      </c>
      <c r="E42" s="53" t="s">
        <v>98</v>
      </c>
      <c r="F42" s="98" t="s">
        <v>171</v>
      </c>
      <c r="G42" s="159" t="s">
        <v>10</v>
      </c>
      <c r="H42" s="63"/>
      <c r="I42" s="61"/>
      <c r="J42" s="167" t="s">
        <v>99</v>
      </c>
      <c r="L42" s="142">
        <f>ROWS($D$14:$D41)</f>
        <v>28</v>
      </c>
      <c r="M42" s="143" t="str">
        <f t="shared" si="2"/>
        <v/>
      </c>
      <c r="N42" s="144" t="str">
        <f>IFERROR(SMALL($M$14:$M$56,ROWS($M$14:$M42)),"")</f>
        <v/>
      </c>
      <c r="P42" s="131" t="str">
        <f t="array" ref="P42">IFERROR(INDEX(helpertable,$N42,COLUMNS($O$14:O42)),"")</f>
        <v/>
      </c>
      <c r="Q42" s="131" t="str">
        <f t="array" ref="Q42">IFERROR(INDEX(helpertable,$N42,COLUMNS($O$14:P42)),"")</f>
        <v/>
      </c>
      <c r="R42" s="131" t="str">
        <f t="array" ref="R42">IFERROR(INDEX(helpertable,$N42,COLUMNS($O$14:Q42)),"")</f>
        <v/>
      </c>
      <c r="S42" s="131" t="str">
        <f t="array" ref="S42">IFERROR(INDEX(helpertable,$N42,COLUMNS($O$14:R42)),"")</f>
        <v/>
      </c>
      <c r="T42" s="131" t="str">
        <f t="array" ref="T42">IFERROR(INDEX(helpertable,$N42,COLUMNS($O$14:S42)),"")</f>
        <v/>
      </c>
      <c r="U42" s="131" t="str">
        <f t="array" ref="U42">IFERROR(INDEX(helpertable,$N42,COLUMNS($O$14:T42)),"")</f>
        <v/>
      </c>
      <c r="V42" s="131" t="str">
        <f t="array" ref="V42">IFERROR(INDEX(helpertable,$N42,COLUMNS($O$14:U42)),"")</f>
        <v/>
      </c>
    </row>
    <row r="43" spans="4:22" x14ac:dyDescent="0.25">
      <c r="D43" s="134" t="s">
        <v>241</v>
      </c>
      <c r="E43" s="165" t="s">
        <v>100</v>
      </c>
      <c r="F43" s="159" t="s">
        <v>171</v>
      </c>
      <c r="G43" s="159" t="s">
        <v>10</v>
      </c>
      <c r="H43" s="63"/>
      <c r="I43" s="62"/>
      <c r="J43" s="167" t="s">
        <v>101</v>
      </c>
      <c r="L43" s="142">
        <f>ROWS($D$14:$D42)</f>
        <v>29</v>
      </c>
      <c r="M43" s="143" t="str">
        <f t="shared" si="2"/>
        <v/>
      </c>
      <c r="N43" s="144" t="str">
        <f>IFERROR(SMALL($M$14:$M$56,ROWS($M$14:$M43)),"")</f>
        <v/>
      </c>
      <c r="P43" s="131" t="str">
        <f t="array" ref="P43">IFERROR(INDEX(helpertable,$N43,COLUMNS($O$14:O43)),"")</f>
        <v/>
      </c>
      <c r="Q43" s="131" t="str">
        <f t="array" ref="Q43">IFERROR(INDEX(helpertable,$N43,COLUMNS($O$14:P43)),"")</f>
        <v/>
      </c>
      <c r="R43" s="131" t="str">
        <f t="array" ref="R43">IFERROR(INDEX(helpertable,$N43,COLUMNS($O$14:Q43)),"")</f>
        <v/>
      </c>
      <c r="S43" s="131" t="str">
        <f t="array" ref="S43">IFERROR(INDEX(helpertable,$N43,COLUMNS($O$14:R43)),"")</f>
        <v/>
      </c>
      <c r="T43" s="131" t="str">
        <f t="array" ref="T43">IFERROR(INDEX(helpertable,$N43,COLUMNS($O$14:S43)),"")</f>
        <v/>
      </c>
      <c r="U43" s="131" t="str">
        <f t="array" ref="U43">IFERROR(INDEX(helpertable,$N43,COLUMNS($O$14:T43)),"")</f>
        <v/>
      </c>
      <c r="V43" s="131" t="str">
        <f t="array" ref="V43">IFERROR(INDEX(helpertable,$N43,COLUMNS($O$14:U43)),"")</f>
        <v/>
      </c>
    </row>
    <row r="44" spans="4:22" x14ac:dyDescent="0.25">
      <c r="D44" s="134" t="s">
        <v>241</v>
      </c>
      <c r="E44" s="165" t="s">
        <v>102</v>
      </c>
      <c r="F44" s="159" t="s">
        <v>171</v>
      </c>
      <c r="G44" s="159" t="s">
        <v>10</v>
      </c>
      <c r="H44" s="63"/>
      <c r="I44" s="62"/>
      <c r="J44" s="167" t="s">
        <v>103</v>
      </c>
      <c r="L44" s="142">
        <f>ROWS($D$14:$D43)</f>
        <v>30</v>
      </c>
      <c r="M44" s="143" t="str">
        <f t="shared" si="2"/>
        <v/>
      </c>
      <c r="N44" s="144" t="str">
        <f>IFERROR(SMALL($M$14:$M$56,ROWS($M$14:$M44)),"")</f>
        <v/>
      </c>
      <c r="P44" s="131" t="str">
        <f t="array" ref="P44">IFERROR(INDEX(helpertable,$N44,COLUMNS($O$14:O44)),"")</f>
        <v/>
      </c>
      <c r="Q44" s="131" t="str">
        <f t="array" ref="Q44">IFERROR(INDEX(helpertable,$N44,COLUMNS($O$14:P44)),"")</f>
        <v/>
      </c>
      <c r="R44" s="131" t="str">
        <f t="array" ref="R44">IFERROR(INDEX(helpertable,$N44,COLUMNS($O$14:Q44)),"")</f>
        <v/>
      </c>
      <c r="S44" s="131" t="str">
        <f t="array" ref="S44">IFERROR(INDEX(helpertable,$N44,COLUMNS($O$14:R44)),"")</f>
        <v/>
      </c>
      <c r="T44" s="131" t="str">
        <f t="array" ref="T44">IFERROR(INDEX(helpertable,$N44,COLUMNS($O$14:S44)),"")</f>
        <v/>
      </c>
      <c r="U44" s="131" t="str">
        <f t="array" ref="U44">IFERROR(INDEX(helpertable,$N44,COLUMNS($O$14:T44)),"")</f>
        <v/>
      </c>
      <c r="V44" s="131" t="str">
        <f t="array" ref="V44">IFERROR(INDEX(helpertable,$N44,COLUMNS($O$14:U44)),"")</f>
        <v/>
      </c>
    </row>
    <row r="45" spans="4:22" x14ac:dyDescent="0.25">
      <c r="D45" s="134" t="s">
        <v>241</v>
      </c>
      <c r="E45" s="165" t="s">
        <v>104</v>
      </c>
      <c r="F45" s="159" t="s">
        <v>171</v>
      </c>
      <c r="G45" s="159" t="s">
        <v>10</v>
      </c>
      <c r="H45" s="63"/>
      <c r="I45" s="123"/>
      <c r="J45" s="167" t="s">
        <v>105</v>
      </c>
      <c r="L45" s="142">
        <f>ROWS($D$14:$D44)</f>
        <v>31</v>
      </c>
      <c r="M45" s="143" t="str">
        <f t="shared" si="2"/>
        <v/>
      </c>
      <c r="N45" s="144" t="str">
        <f>IFERROR(SMALL($M$14:$M$56,ROWS($M$14:$M45)),"")</f>
        <v/>
      </c>
      <c r="P45" s="131" t="str">
        <f t="array" ref="P45">IFERROR(INDEX(helpertable,$N45,COLUMNS($O$14:O45)),"")</f>
        <v/>
      </c>
      <c r="Q45" s="131" t="str">
        <f t="array" ref="Q45">IFERROR(INDEX(helpertable,$N45,COLUMNS($O$14:P45)),"")</f>
        <v/>
      </c>
      <c r="R45" s="131" t="str">
        <f t="array" ref="R45">IFERROR(INDEX(helpertable,$N45,COLUMNS($O$14:Q45)),"")</f>
        <v/>
      </c>
      <c r="S45" s="131" t="str">
        <f t="array" ref="S45">IFERROR(INDEX(helpertable,$N45,COLUMNS($O$14:R45)),"")</f>
        <v/>
      </c>
      <c r="T45" s="131" t="str">
        <f t="array" ref="T45">IFERROR(INDEX(helpertable,$N45,COLUMNS($O$14:S45)),"")</f>
        <v/>
      </c>
      <c r="U45" s="131" t="str">
        <f t="array" ref="U45">IFERROR(INDEX(helpertable,$N45,COLUMNS($O$14:T45)),"")</f>
        <v/>
      </c>
      <c r="V45" s="131" t="str">
        <f t="array" ref="V45">IFERROR(INDEX(helpertable,$N45,COLUMNS($O$14:U45)),"")</f>
        <v/>
      </c>
    </row>
    <row r="46" spans="4:22" x14ac:dyDescent="0.25">
      <c r="D46" s="134" t="s">
        <v>241</v>
      </c>
      <c r="E46" s="165" t="s">
        <v>106</v>
      </c>
      <c r="F46" s="159" t="s">
        <v>171</v>
      </c>
      <c r="G46" s="159" t="s">
        <v>10</v>
      </c>
      <c r="H46" s="63"/>
      <c r="I46" s="123"/>
      <c r="J46" s="167" t="s">
        <v>107</v>
      </c>
      <c r="L46" s="142">
        <f>ROWS($D$14:$D45)</f>
        <v>32</v>
      </c>
      <c r="M46" s="143" t="str">
        <f t="shared" si="2"/>
        <v/>
      </c>
      <c r="N46" s="144" t="str">
        <f>IFERROR(SMALL($M$14:$M$56,ROWS($M$14:$M46)),"")</f>
        <v/>
      </c>
      <c r="P46" s="131" t="str">
        <f t="array" ref="P46">IFERROR(INDEX(helpertable,$N46,COLUMNS($O$14:O46)),"")</f>
        <v/>
      </c>
      <c r="Q46" s="131" t="str">
        <f t="array" ref="Q46">IFERROR(INDEX(helpertable,$N46,COLUMNS($O$14:P46)),"")</f>
        <v/>
      </c>
      <c r="R46" s="131" t="str">
        <f t="array" ref="R46">IFERROR(INDEX(helpertable,$N46,COLUMNS($O$14:Q46)),"")</f>
        <v/>
      </c>
      <c r="S46" s="131" t="str">
        <f t="array" ref="S46">IFERROR(INDEX(helpertable,$N46,COLUMNS($O$14:R46)),"")</f>
        <v/>
      </c>
      <c r="T46" s="131" t="str">
        <f t="array" ref="T46">IFERROR(INDEX(helpertable,$N46,COLUMNS($O$14:S46)),"")</f>
        <v/>
      </c>
      <c r="U46" s="131" t="str">
        <f t="array" ref="U46">IFERROR(INDEX(helpertable,$N46,COLUMNS($O$14:T46)),"")</f>
        <v/>
      </c>
      <c r="V46" s="131" t="str">
        <f t="array" ref="V46">IFERROR(INDEX(helpertable,$N46,COLUMNS($O$14:U46)),"")</f>
        <v/>
      </c>
    </row>
    <row r="47" spans="4:22" ht="51" x14ac:dyDescent="0.25">
      <c r="D47" s="134" t="s">
        <v>241</v>
      </c>
      <c r="E47" s="129" t="s">
        <v>108</v>
      </c>
      <c r="F47" s="130" t="s">
        <v>171</v>
      </c>
      <c r="G47" s="159" t="s">
        <v>11</v>
      </c>
      <c r="H47" s="59" t="s">
        <v>75</v>
      </c>
      <c r="I47" s="70" t="s">
        <v>76</v>
      </c>
      <c r="J47" s="155" t="s">
        <v>77</v>
      </c>
      <c r="L47" s="142">
        <f>ROWS($D$14:$D46)</f>
        <v>33</v>
      </c>
      <c r="M47" s="143" t="str">
        <f t="shared" si="2"/>
        <v/>
      </c>
      <c r="N47" s="144" t="str">
        <f>IFERROR(SMALL($M$14:$M$56,ROWS($M$14:$M47)),"")</f>
        <v/>
      </c>
      <c r="P47" s="131" t="str">
        <f t="array" ref="P47">IFERROR(INDEX(helpertable,$N47,COLUMNS($O$14:O47)),"")</f>
        <v/>
      </c>
      <c r="Q47" s="131" t="str">
        <f t="array" ref="Q47">IFERROR(INDEX(helpertable,$N47,COLUMNS($O$14:P47)),"")</f>
        <v/>
      </c>
      <c r="R47" s="131" t="str">
        <f t="array" ref="R47">IFERROR(INDEX(helpertable,$N47,COLUMNS($O$14:Q47)),"")</f>
        <v/>
      </c>
      <c r="S47" s="131" t="str">
        <f t="array" ref="S47">IFERROR(INDEX(helpertable,$N47,COLUMNS($O$14:R47)),"")</f>
        <v/>
      </c>
      <c r="T47" s="131" t="str">
        <f t="array" ref="T47">IFERROR(INDEX(helpertable,$N47,COLUMNS($O$14:S47)),"")</f>
        <v/>
      </c>
      <c r="U47" s="131" t="str">
        <f t="array" ref="U47">IFERROR(INDEX(helpertable,$N47,COLUMNS($O$14:T47)),"")</f>
        <v/>
      </c>
      <c r="V47" s="131" t="str">
        <f t="array" ref="V47">IFERROR(INDEX(helpertable,$N47,COLUMNS($O$14:U47)),"")</f>
        <v/>
      </c>
    </row>
    <row r="48" spans="4:22" ht="29.25" customHeight="1" x14ac:dyDescent="0.25">
      <c r="D48" s="134" t="s">
        <v>241</v>
      </c>
      <c r="E48" s="129" t="s">
        <v>108</v>
      </c>
      <c r="F48" s="130" t="s">
        <v>171</v>
      </c>
      <c r="G48" s="159" t="s">
        <v>11</v>
      </c>
      <c r="H48" s="65" t="s">
        <v>78</v>
      </c>
      <c r="I48" s="70" t="s">
        <v>79</v>
      </c>
      <c r="J48" s="155" t="s">
        <v>77</v>
      </c>
      <c r="L48" s="142">
        <f>ROWS($D$14:$D47)</f>
        <v>34</v>
      </c>
      <c r="M48" s="143" t="str">
        <f t="shared" si="2"/>
        <v/>
      </c>
      <c r="N48" s="144" t="str">
        <f>IFERROR(SMALL($M$14:$M$56,ROWS($M$14:$M48)),"")</f>
        <v/>
      </c>
      <c r="P48" s="131" t="str">
        <f t="array" ref="P48">IFERROR(INDEX(helpertable,$N48,COLUMNS($O$14:O48)),"")</f>
        <v/>
      </c>
      <c r="Q48" s="131" t="str">
        <f t="array" ref="Q48">IFERROR(INDEX(helpertable,$N48,COLUMNS($O$14:P48)),"")</f>
        <v/>
      </c>
      <c r="R48" s="131" t="str">
        <f t="array" ref="R48">IFERROR(INDEX(helpertable,$N48,COLUMNS($O$14:Q48)),"")</f>
        <v/>
      </c>
      <c r="S48" s="131" t="str">
        <f t="array" ref="S48">IFERROR(INDEX(helpertable,$N48,COLUMNS($O$14:R48)),"")</f>
        <v/>
      </c>
      <c r="T48" s="131" t="str">
        <f t="array" ref="T48">IFERROR(INDEX(helpertable,$N48,COLUMNS($O$14:S48)),"")</f>
        <v/>
      </c>
      <c r="U48" s="131" t="str">
        <f t="array" ref="U48">IFERROR(INDEX(helpertable,$N48,COLUMNS($O$14:T48)),"")</f>
        <v/>
      </c>
      <c r="V48" s="131" t="str">
        <f t="array" ref="V48">IFERROR(INDEX(helpertable,$N48,COLUMNS($O$14:U48)),"")</f>
        <v/>
      </c>
    </row>
    <row r="49" spans="4:22" ht="29.25" customHeight="1" x14ac:dyDescent="0.25">
      <c r="D49" s="134" t="s">
        <v>241</v>
      </c>
      <c r="E49" s="129" t="s">
        <v>80</v>
      </c>
      <c r="F49" s="130" t="s">
        <v>171</v>
      </c>
      <c r="G49" s="159" t="s">
        <v>11</v>
      </c>
      <c r="H49" s="65" t="s">
        <v>109</v>
      </c>
      <c r="I49" s="123"/>
      <c r="J49" s="155" t="s">
        <v>83</v>
      </c>
      <c r="L49" s="142">
        <f>ROWS($D$14:$D48)</f>
        <v>35</v>
      </c>
      <c r="M49" s="143" t="str">
        <f t="shared" si="2"/>
        <v/>
      </c>
      <c r="N49" s="144" t="str">
        <f>IFERROR(SMALL($M$14:$M$56,ROWS($M$14:$M49)),"")</f>
        <v/>
      </c>
      <c r="P49" s="131" t="str">
        <f t="array" ref="P49">IFERROR(INDEX(helpertable,$N49,COLUMNS($O$14:O49)),"")</f>
        <v/>
      </c>
      <c r="Q49" s="131" t="str">
        <f t="array" ref="Q49">IFERROR(INDEX(helpertable,$N49,COLUMNS($O$14:P49)),"")</f>
        <v/>
      </c>
      <c r="R49" s="131" t="str">
        <f t="array" ref="R49">IFERROR(INDEX(helpertable,$N49,COLUMNS($O$14:Q49)),"")</f>
        <v/>
      </c>
      <c r="S49" s="131" t="str">
        <f t="array" ref="S49">IFERROR(INDEX(helpertable,$N49,COLUMNS($O$14:R49)),"")</f>
        <v/>
      </c>
      <c r="T49" s="131" t="str">
        <f t="array" ref="T49">IFERROR(INDEX(helpertable,$N49,COLUMNS($O$14:S49)),"")</f>
        <v/>
      </c>
      <c r="U49" s="131" t="str">
        <f t="array" ref="U49">IFERROR(INDEX(helpertable,$N49,COLUMNS($O$14:T49)),"")</f>
        <v/>
      </c>
      <c r="V49" s="131" t="str">
        <f t="array" ref="V49">IFERROR(INDEX(helpertable,$N49,COLUMNS($O$14:U49)),"")</f>
        <v/>
      </c>
    </row>
    <row r="50" spans="4:22" ht="29.25" customHeight="1" x14ac:dyDescent="0.25">
      <c r="D50" s="134" t="s">
        <v>241</v>
      </c>
      <c r="E50" s="129" t="s">
        <v>80</v>
      </c>
      <c r="F50" s="130" t="s">
        <v>171</v>
      </c>
      <c r="G50" s="159" t="s">
        <v>11</v>
      </c>
      <c r="H50" s="65" t="s">
        <v>110</v>
      </c>
      <c r="I50" s="123"/>
      <c r="J50" s="155" t="s">
        <v>83</v>
      </c>
      <c r="L50" s="142">
        <f>ROWS($D$14:$D49)</f>
        <v>36</v>
      </c>
      <c r="M50" s="143" t="str">
        <f t="shared" si="2"/>
        <v/>
      </c>
      <c r="N50" s="144" t="str">
        <f>IFERROR(SMALL($M$14:$M$56,ROWS($M$14:$M50)),"")</f>
        <v/>
      </c>
      <c r="P50" s="131" t="str">
        <f t="array" ref="P50">IFERROR(INDEX(helpertable,$N50,COLUMNS($O$14:O50)),"")</f>
        <v/>
      </c>
      <c r="Q50" s="131" t="str">
        <f t="array" ref="Q50">IFERROR(INDEX(helpertable,$N50,COLUMNS($O$14:P50)),"")</f>
        <v/>
      </c>
      <c r="R50" s="131" t="str">
        <f t="array" ref="R50">IFERROR(INDEX(helpertable,$N50,COLUMNS($O$14:Q50)),"")</f>
        <v/>
      </c>
      <c r="S50" s="131" t="str">
        <f t="array" ref="S50">IFERROR(INDEX(helpertable,$N50,COLUMNS($O$14:R50)),"")</f>
        <v/>
      </c>
      <c r="T50" s="131" t="str">
        <f t="array" ref="T50">IFERROR(INDEX(helpertable,$N50,COLUMNS($O$14:S50)),"")</f>
        <v/>
      </c>
      <c r="U50" s="131" t="str">
        <f t="array" ref="U50">IFERROR(INDEX(helpertable,$N50,COLUMNS($O$14:T50)),"")</f>
        <v/>
      </c>
      <c r="V50" s="131" t="str">
        <f t="array" ref="V50">IFERROR(INDEX(helpertable,$N50,COLUMNS($O$14:U50)),"")</f>
        <v/>
      </c>
    </row>
    <row r="51" spans="4:22" ht="29.25" customHeight="1" x14ac:dyDescent="0.25">
      <c r="D51" s="134" t="s">
        <v>241</v>
      </c>
      <c r="E51" s="129" t="s">
        <v>85</v>
      </c>
      <c r="F51" s="130" t="s">
        <v>171</v>
      </c>
      <c r="G51" s="159" t="s">
        <v>10</v>
      </c>
      <c r="H51" s="65" t="s">
        <v>86</v>
      </c>
      <c r="I51" s="123"/>
      <c r="J51" s="155" t="s">
        <v>87</v>
      </c>
      <c r="L51" s="142">
        <f>ROWS($D$14:$D50)</f>
        <v>37</v>
      </c>
      <c r="M51" s="143" t="str">
        <f t="shared" si="2"/>
        <v/>
      </c>
      <c r="N51" s="144" t="str">
        <f>IFERROR(SMALL($M$14:$M$56,ROWS($M$14:$M51)),"")</f>
        <v/>
      </c>
      <c r="P51" s="131" t="str">
        <f t="array" ref="P51">IFERROR(INDEX(helpertable,$N51,COLUMNS($O$14:O51)),"")</f>
        <v/>
      </c>
      <c r="Q51" s="131" t="str">
        <f t="array" ref="Q51">IFERROR(INDEX(helpertable,$N51,COLUMNS($O$14:P51)),"")</f>
        <v/>
      </c>
      <c r="R51" s="131" t="str">
        <f t="array" ref="R51">IFERROR(INDEX(helpertable,$N51,COLUMNS($O$14:Q51)),"")</f>
        <v/>
      </c>
      <c r="S51" s="131" t="str">
        <f t="array" ref="S51">IFERROR(INDEX(helpertable,$N51,COLUMNS($O$14:R51)),"")</f>
        <v/>
      </c>
      <c r="T51" s="131" t="str">
        <f t="array" ref="T51">IFERROR(INDEX(helpertable,$N51,COLUMNS($O$14:S51)),"")</f>
        <v/>
      </c>
      <c r="U51" s="131" t="str">
        <f t="array" ref="U51">IFERROR(INDEX(helpertable,$N51,COLUMNS($O$14:T51)),"")</f>
        <v/>
      </c>
      <c r="V51" s="131" t="str">
        <f t="array" ref="V51">IFERROR(INDEX(helpertable,$N51,COLUMNS($O$14:U51)),"")</f>
        <v/>
      </c>
    </row>
    <row r="52" spans="4:22" ht="15" customHeight="1" x14ac:dyDescent="0.25">
      <c r="D52" s="134" t="s">
        <v>241</v>
      </c>
      <c r="E52" s="129" t="s">
        <v>85</v>
      </c>
      <c r="F52" s="130" t="s">
        <v>171</v>
      </c>
      <c r="G52" s="159" t="s">
        <v>10</v>
      </c>
      <c r="H52" s="65" t="s">
        <v>88</v>
      </c>
      <c r="I52" s="123" t="s">
        <v>82</v>
      </c>
      <c r="J52" s="155"/>
      <c r="L52" s="142">
        <f>ROWS($D$14:$D51)</f>
        <v>38</v>
      </c>
      <c r="M52" s="143" t="str">
        <f t="shared" si="2"/>
        <v/>
      </c>
      <c r="N52" s="144" t="str">
        <f>IFERROR(SMALL($M$14:$M$56,ROWS($M$14:$M52)),"")</f>
        <v/>
      </c>
      <c r="P52" s="131" t="str">
        <f t="array" ref="P52">IFERROR(INDEX(helpertable,$N52,COLUMNS($O$14:O52)),"")</f>
        <v/>
      </c>
      <c r="Q52" s="131" t="str">
        <f t="array" ref="Q52">IFERROR(INDEX(helpertable,$N52,COLUMNS($O$14:P52)),"")</f>
        <v/>
      </c>
      <c r="R52" s="131" t="str">
        <f t="array" ref="R52">IFERROR(INDEX(helpertable,$N52,COLUMNS($O$14:Q52)),"")</f>
        <v/>
      </c>
      <c r="S52" s="131" t="str">
        <f t="array" ref="S52">IFERROR(INDEX(helpertable,$N52,COLUMNS($O$14:R52)),"")</f>
        <v/>
      </c>
      <c r="T52" s="131" t="str">
        <f t="array" ref="T52">IFERROR(INDEX(helpertable,$N52,COLUMNS($O$14:S52)),"")</f>
        <v/>
      </c>
      <c r="U52" s="131" t="str">
        <f t="array" ref="U52">IFERROR(INDEX(helpertable,$N52,COLUMNS($O$14:T52)),"")</f>
        <v/>
      </c>
      <c r="V52" s="131" t="str">
        <f t="array" ref="V52">IFERROR(INDEX(helpertable,$N52,COLUMNS($O$14:U52)),"")</f>
        <v/>
      </c>
    </row>
    <row r="53" spans="4:22" x14ac:dyDescent="0.25">
      <c r="D53" s="134" t="s">
        <v>241</v>
      </c>
      <c r="E53" s="129" t="s">
        <v>89</v>
      </c>
      <c r="F53" s="130" t="s">
        <v>171</v>
      </c>
      <c r="G53" s="159" t="s">
        <v>10</v>
      </c>
      <c r="H53" s="65" t="s">
        <v>86</v>
      </c>
      <c r="I53" s="123" t="s">
        <v>82</v>
      </c>
      <c r="J53" s="166"/>
      <c r="L53" s="142">
        <f>ROWS($D$14:$D52)</f>
        <v>39</v>
      </c>
      <c r="M53" s="143" t="str">
        <f t="shared" si="2"/>
        <v/>
      </c>
      <c r="N53" s="144" t="str">
        <f>IFERROR(SMALL($M$14:$M$56,ROWS($M$14:$M53)),"")</f>
        <v/>
      </c>
      <c r="P53" s="131" t="str">
        <f t="array" ref="P53">IFERROR(INDEX(helpertable,$N53,COLUMNS($O$14:O53)),"")</f>
        <v/>
      </c>
      <c r="Q53" s="131" t="str">
        <f t="array" ref="Q53">IFERROR(INDEX(helpertable,$N53,COLUMNS($O$14:P53)),"")</f>
        <v/>
      </c>
      <c r="R53" s="131" t="str">
        <f t="array" ref="R53">IFERROR(INDEX(helpertable,$N53,COLUMNS($O$14:Q53)),"")</f>
        <v/>
      </c>
      <c r="S53" s="131" t="str">
        <f t="array" ref="S53">IFERROR(INDEX(helpertable,$N53,COLUMNS($O$14:R53)),"")</f>
        <v/>
      </c>
      <c r="T53" s="131" t="str">
        <f t="array" ref="T53">IFERROR(INDEX(helpertable,$N53,COLUMNS($O$14:S53)),"")</f>
        <v/>
      </c>
      <c r="U53" s="131" t="str">
        <f t="array" ref="U53">IFERROR(INDEX(helpertable,$N53,COLUMNS($O$14:T53)),"")</f>
        <v/>
      </c>
      <c r="V53" s="131" t="str">
        <f t="array" ref="V53">IFERROR(INDEX(helpertable,$N53,COLUMNS($O$14:U53)),"")</f>
        <v/>
      </c>
    </row>
    <row r="54" spans="4:22" ht="25.5" x14ac:dyDescent="0.25">
      <c r="D54" s="134" t="s">
        <v>241</v>
      </c>
      <c r="E54" s="129" t="s">
        <v>89</v>
      </c>
      <c r="F54" s="130" t="s">
        <v>171</v>
      </c>
      <c r="G54" s="159" t="s">
        <v>10</v>
      </c>
      <c r="H54" s="65" t="s">
        <v>88</v>
      </c>
      <c r="I54" s="123"/>
      <c r="J54" s="166" t="s">
        <v>87</v>
      </c>
      <c r="L54" s="142">
        <f>ROWS($D$14:$D53)</f>
        <v>40</v>
      </c>
      <c r="M54" s="143" t="str">
        <f t="shared" si="2"/>
        <v/>
      </c>
      <c r="N54" s="144" t="str">
        <f>IFERROR(SMALL($M$14:$M$56,ROWS($M$14:$M54)),"")</f>
        <v/>
      </c>
      <c r="P54" s="131" t="str">
        <f t="array" ref="P54">IFERROR(INDEX(helpertable,$N54,COLUMNS($O$14:O54)),"")</f>
        <v/>
      </c>
      <c r="Q54" s="131" t="str">
        <f t="array" ref="Q54">IFERROR(INDEX(helpertable,$N54,COLUMNS($O$14:P54)),"")</f>
        <v/>
      </c>
      <c r="R54" s="131" t="str">
        <f t="array" ref="R54">IFERROR(INDEX(helpertable,$N54,COLUMNS($O$14:Q54)),"")</f>
        <v/>
      </c>
      <c r="S54" s="131" t="str">
        <f t="array" ref="S54">IFERROR(INDEX(helpertable,$N54,COLUMNS($O$14:R54)),"")</f>
        <v/>
      </c>
      <c r="T54" s="131" t="str">
        <f t="array" ref="T54">IFERROR(INDEX(helpertable,$N54,COLUMNS($O$14:S54)),"")</f>
        <v/>
      </c>
      <c r="U54" s="131" t="str">
        <f t="array" ref="U54">IFERROR(INDEX(helpertable,$N54,COLUMNS($O$14:T54)),"")</f>
        <v/>
      </c>
      <c r="V54" s="131" t="str">
        <f t="array" ref="V54">IFERROR(INDEX(helpertable,$N54,COLUMNS($O$14:U54)),"")</f>
        <v/>
      </c>
    </row>
    <row r="55" spans="4:22" ht="15.75" thickBot="1" x14ac:dyDescent="0.3">
      <c r="D55" s="135" t="s">
        <v>241</v>
      </c>
      <c r="E55" s="168" t="s">
        <v>90</v>
      </c>
      <c r="F55" s="158" t="s">
        <v>171</v>
      </c>
      <c r="G55" s="158" t="s">
        <v>11</v>
      </c>
      <c r="H55" s="68"/>
      <c r="I55" s="67"/>
      <c r="J55" s="69"/>
      <c r="L55" s="142">
        <f>ROWS($D$14:$D54)</f>
        <v>41</v>
      </c>
      <c r="M55" s="143" t="str">
        <f t="shared" si="2"/>
        <v/>
      </c>
      <c r="N55" s="144" t="str">
        <f>IFERROR(SMALL($M$14:$M$56,ROWS($M$14:$M55)),"")</f>
        <v/>
      </c>
      <c r="P55" s="131" t="str">
        <f t="array" ref="P55">IFERROR(INDEX(helpertable,$N55,COLUMNS($O$14:O55)),"")</f>
        <v/>
      </c>
      <c r="Q55" s="131" t="str">
        <f t="array" ref="Q55">IFERROR(INDEX(helpertable,$N55,COLUMNS($O$14:P55)),"")</f>
        <v/>
      </c>
      <c r="R55" s="131" t="str">
        <f t="array" ref="R55">IFERROR(INDEX(helpertable,$N55,COLUMNS($O$14:Q55)),"")</f>
        <v/>
      </c>
      <c r="S55" s="131" t="str">
        <f t="array" ref="S55">IFERROR(INDEX(helpertable,$N55,COLUMNS($O$14:R55)),"")</f>
        <v/>
      </c>
      <c r="T55" s="131" t="str">
        <f t="array" ref="T55">IFERROR(INDEX(helpertable,$N55,COLUMNS($O$14:S55)),"")</f>
        <v/>
      </c>
      <c r="U55" s="131" t="str">
        <f t="array" ref="U55">IFERROR(INDEX(helpertable,$N55,COLUMNS($O$14:T55)),"")</f>
        <v/>
      </c>
      <c r="V55" s="131" t="str">
        <f t="array" ref="V55">IFERROR(INDEX(helpertable,$N55,COLUMNS($O$14:U55)),"")</f>
        <v/>
      </c>
    </row>
    <row r="56" spans="4:22" x14ac:dyDescent="0.25">
      <c r="L56" s="142">
        <f>ROWS($D$14:$D55)</f>
        <v>42</v>
      </c>
      <c r="M56" s="143" t="str">
        <f t="shared" si="2"/>
        <v/>
      </c>
      <c r="N56" s="144" t="str">
        <f>IFERROR(SMALL($M$14:$M$56,ROWS($M$14:$M56)),"")</f>
        <v/>
      </c>
      <c r="P56" s="131" t="str">
        <f t="array" ref="P56">IFERROR(INDEX(helpertable,$N56,COLUMNS($O$14:O56)),"")</f>
        <v/>
      </c>
      <c r="Q56" s="131" t="str">
        <f t="array" ref="Q56">IFERROR(INDEX(helpertable,$N56,COLUMNS($O$14:P56)),"")</f>
        <v/>
      </c>
      <c r="R56" s="131" t="str">
        <f t="array" ref="R56">IFERROR(INDEX(helpertable,$N56,COLUMNS($O$14:Q56)),"")</f>
        <v/>
      </c>
      <c r="S56" s="131" t="str">
        <f t="array" ref="S56">IFERROR(INDEX(helpertable,$N56,COLUMNS($O$14:R56)),"")</f>
        <v/>
      </c>
      <c r="T56" s="131" t="str">
        <f t="array" ref="T56">IFERROR(INDEX(helpertable,$N56,COLUMNS($O$14:S56)),"")</f>
        <v/>
      </c>
      <c r="U56" s="131" t="str">
        <f t="array" ref="U56">IFERROR(INDEX(helpertable,$N56,COLUMNS($O$14:T56)),"")</f>
        <v/>
      </c>
      <c r="V56" s="131" t="str">
        <f t="array" ref="V56">IFERROR(INDEX(helpertable,$N56,COLUMNS($O$14:U56)),"")</f>
        <v/>
      </c>
    </row>
    <row r="62" spans="4:22" x14ac:dyDescent="0.25">
      <c r="H62" s="131" t="s">
        <v>171</v>
      </c>
    </row>
    <row r="63" spans="4:22" x14ac:dyDescent="0.25">
      <c r="H63" s="131" t="s">
        <v>319</v>
      </c>
    </row>
    <row r="64" spans="4:22" x14ac:dyDescent="0.25">
      <c r="H64" s="131" t="s">
        <v>318</v>
      </c>
    </row>
  </sheetData>
  <mergeCells count="2">
    <mergeCell ref="P2:S2"/>
    <mergeCell ref="P12:V12"/>
  </mergeCells>
  <conditionalFormatting sqref="J14:J23 J34:J36">
    <cfRule type="containsText" dxfId="40" priority="42" operator="containsText" text="No">
      <formula>NOT(ISERROR(SEARCH("No",J14)))</formula>
    </cfRule>
  </conditionalFormatting>
  <conditionalFormatting sqref="J13">
    <cfRule type="containsText" dxfId="39" priority="43" operator="containsText" text="No">
      <formula>NOT(ISERROR(SEARCH("No",J13)))</formula>
    </cfRule>
  </conditionalFormatting>
  <conditionalFormatting sqref="G14:G36">
    <cfRule type="containsText" dxfId="38" priority="41" operator="containsText" text="Mandatory">
      <formula>NOT(ISERROR(SEARCH("Mandatory",G14)))</formula>
    </cfRule>
  </conditionalFormatting>
  <conditionalFormatting sqref="F13:F28 F34 F36 F32 F30">
    <cfRule type="containsText" dxfId="37" priority="38" operator="containsText" text="Done">
      <formula>NOT(ISERROR(SEARCH("Done",F13)))</formula>
    </cfRule>
    <cfRule type="containsText" dxfId="36" priority="39" operator="containsText" text="In process">
      <formula>NOT(ISERROR(SEARCH("In process",F13)))</formula>
    </cfRule>
    <cfRule type="containsText" dxfId="35" priority="40" operator="containsText" text="Not Started">
      <formula>NOT(ISERROR(SEARCH("Not Started",F13)))</formula>
    </cfRule>
  </conditionalFormatting>
  <conditionalFormatting sqref="J37:J39">
    <cfRule type="containsText" dxfId="34" priority="36" operator="containsText" text="No">
      <formula>NOT(ISERROR(SEARCH("No",J37)))</formula>
    </cfRule>
  </conditionalFormatting>
  <conditionalFormatting sqref="J55 J42:J44">
    <cfRule type="containsText" dxfId="33" priority="37" operator="containsText" text="No">
      <formula>NOT(ISERROR(SEARCH("No",J42)))</formula>
    </cfRule>
  </conditionalFormatting>
  <conditionalFormatting sqref="G37:G55">
    <cfRule type="containsText" dxfId="32" priority="35" operator="containsText" text="Mandatory">
      <formula>NOT(ISERROR(SEARCH("Mandatory",G37)))</formula>
    </cfRule>
  </conditionalFormatting>
  <conditionalFormatting sqref="F37:F47 F49 F51 F53 F55">
    <cfRule type="containsText" dxfId="31" priority="32" operator="containsText" text="Done">
      <formula>NOT(ISERROR(SEARCH("Done",F37)))</formula>
    </cfRule>
    <cfRule type="containsText" dxfId="30" priority="33" operator="containsText" text="In process">
      <formula>NOT(ISERROR(SEARCH("In process",F37)))</formula>
    </cfRule>
    <cfRule type="containsText" dxfId="29" priority="34" operator="containsText" text="Not Started">
      <formula>NOT(ISERROR(SEARCH("Not Started",F37)))</formula>
    </cfRule>
  </conditionalFormatting>
  <conditionalFormatting sqref="V13">
    <cfRule type="containsText" dxfId="28" priority="31" operator="containsText" text="No">
      <formula>NOT(ISERROR(SEARCH("No",V13)))</formula>
    </cfRule>
  </conditionalFormatting>
  <conditionalFormatting sqref="R13">
    <cfRule type="containsText" dxfId="27" priority="28" operator="containsText" text="Done">
      <formula>NOT(ISERROR(SEARCH("Done",R13)))</formula>
    </cfRule>
    <cfRule type="containsText" dxfId="26" priority="29" operator="containsText" text="In process">
      <formula>NOT(ISERROR(SEARCH("In process",R13)))</formula>
    </cfRule>
    <cfRule type="containsText" dxfId="25" priority="30" operator="containsText" text="Not Started">
      <formula>NOT(ISERROR(SEARCH("Not Started",R13)))</formula>
    </cfRule>
  </conditionalFormatting>
  <conditionalFormatting sqref="F4:F11">
    <cfRule type="containsText" dxfId="24" priority="27" operator="containsText" text="Mandatory">
      <formula>NOT(ISERROR(SEARCH("Mandatory",F4)))</formula>
    </cfRule>
  </conditionalFormatting>
  <conditionalFormatting sqref="F33">
    <cfRule type="containsText" dxfId="23" priority="24" operator="containsText" text="Done">
      <formula>NOT(ISERROR(SEARCH("Done",F33)))</formula>
    </cfRule>
    <cfRule type="containsText" dxfId="22" priority="25" operator="containsText" text="In process">
      <formula>NOT(ISERROR(SEARCH("In process",F33)))</formula>
    </cfRule>
    <cfRule type="containsText" dxfId="21" priority="26" operator="containsText" text="Not Started">
      <formula>NOT(ISERROR(SEARCH("Not Started",F33)))</formula>
    </cfRule>
  </conditionalFormatting>
  <conditionalFormatting sqref="F35">
    <cfRule type="containsText" dxfId="20" priority="21" operator="containsText" text="Done">
      <formula>NOT(ISERROR(SEARCH("Done",F35)))</formula>
    </cfRule>
    <cfRule type="containsText" dxfId="19" priority="22" operator="containsText" text="In process">
      <formula>NOT(ISERROR(SEARCH("In process",F35)))</formula>
    </cfRule>
    <cfRule type="containsText" dxfId="18" priority="23" operator="containsText" text="Not Started">
      <formula>NOT(ISERROR(SEARCH("Not Started",F35)))</formula>
    </cfRule>
  </conditionalFormatting>
  <conditionalFormatting sqref="F31">
    <cfRule type="containsText" dxfId="17" priority="18" operator="containsText" text="Done">
      <formula>NOT(ISERROR(SEARCH("Done",F31)))</formula>
    </cfRule>
    <cfRule type="containsText" dxfId="16" priority="19" operator="containsText" text="In process">
      <formula>NOT(ISERROR(SEARCH("In process",F31)))</formula>
    </cfRule>
    <cfRule type="containsText" dxfId="15" priority="20" operator="containsText" text="Not Started">
      <formula>NOT(ISERROR(SEARCH("Not Started",F31)))</formula>
    </cfRule>
  </conditionalFormatting>
  <conditionalFormatting sqref="F29">
    <cfRule type="containsText" dxfId="14" priority="15" operator="containsText" text="Done">
      <formula>NOT(ISERROR(SEARCH("Done",F29)))</formula>
    </cfRule>
    <cfRule type="containsText" dxfId="13" priority="16" operator="containsText" text="In process">
      <formula>NOT(ISERROR(SEARCH("In process",F29)))</formula>
    </cfRule>
    <cfRule type="containsText" dxfId="12" priority="17" operator="containsText" text="Not Started">
      <formula>NOT(ISERROR(SEARCH("Not Started",F29)))</formula>
    </cfRule>
  </conditionalFormatting>
  <conditionalFormatting sqref="F48">
    <cfRule type="containsText" dxfId="11" priority="12" operator="containsText" text="Done">
      <formula>NOT(ISERROR(SEARCH("Done",F48)))</formula>
    </cfRule>
    <cfRule type="containsText" dxfId="10" priority="13" operator="containsText" text="In process">
      <formula>NOT(ISERROR(SEARCH("In process",F48)))</formula>
    </cfRule>
    <cfRule type="containsText" dxfId="9" priority="14" operator="containsText" text="Not Started">
      <formula>NOT(ISERROR(SEARCH("Not Started",F48)))</formula>
    </cfRule>
  </conditionalFormatting>
  <conditionalFormatting sqref="F50">
    <cfRule type="containsText" dxfId="8" priority="9" operator="containsText" text="Done">
      <formula>NOT(ISERROR(SEARCH("Done",F50)))</formula>
    </cfRule>
    <cfRule type="containsText" dxfId="7" priority="10" operator="containsText" text="In process">
      <formula>NOT(ISERROR(SEARCH("In process",F50)))</formula>
    </cfRule>
    <cfRule type="containsText" dxfId="6" priority="11" operator="containsText" text="Not Started">
      <formula>NOT(ISERROR(SEARCH("Not Started",F50)))</formula>
    </cfRule>
  </conditionalFormatting>
  <conditionalFormatting sqref="F52">
    <cfRule type="containsText" dxfId="5" priority="6" operator="containsText" text="Done">
      <formula>NOT(ISERROR(SEARCH("Done",F52)))</formula>
    </cfRule>
    <cfRule type="containsText" dxfId="4" priority="7" operator="containsText" text="In process">
      <formula>NOT(ISERROR(SEARCH("In process",F52)))</formula>
    </cfRule>
    <cfRule type="containsText" dxfId="3" priority="8" operator="containsText" text="Not Started">
      <formula>NOT(ISERROR(SEARCH("Not Started",F52)))</formula>
    </cfRule>
  </conditionalFormatting>
  <conditionalFormatting sqref="F54">
    <cfRule type="containsText" dxfId="2" priority="3" operator="containsText" text="Done">
      <formula>NOT(ISERROR(SEARCH("Done",F54)))</formula>
    </cfRule>
    <cfRule type="containsText" dxfId="1" priority="4" operator="containsText" text="In process">
      <formula>NOT(ISERROR(SEARCH("In process",F54)))</formula>
    </cfRule>
    <cfRule type="containsText" dxfId="0" priority="5" operator="containsText" text="Not Started">
      <formula>NOT(ISERROR(SEARCH("Not Started",F54)))</formula>
    </cfRule>
  </conditionalFormatting>
  <dataValidations count="1">
    <dataValidation type="list" allowBlank="1" showInputMessage="1" showErrorMessage="1" sqref="F14:F55" xr:uid="{4E3E4732-CA0F-4AD4-A614-9C8A3A3F24B8}">
      <formula1>status</formula1>
    </dataValidation>
  </dataValidations>
  <hyperlinks>
    <hyperlink ref="J14" r:id="rId1" xr:uid="{0BAD17DE-52E8-433B-95D7-6DDA3A6E0FBF}"/>
    <hyperlink ref="J15" r:id="rId2" xr:uid="{848011E7-660E-4125-AE6E-B33295EA3E89}"/>
    <hyperlink ref="J37" r:id="rId3" xr:uid="{9EBD0F4B-A581-4E5B-BC6F-AFD5E18DF20C}"/>
    <hyperlink ref="J38" r:id="rId4" xr:uid="{7FDE5D6E-395A-40AD-8418-0D7564150541}"/>
  </hyperlinks>
  <pageMargins left="0.7" right="0.7" top="0.75" bottom="0.75" header="0.3" footer="0.3"/>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E1D0A68937A74E90D22DB32D2CD19F" ma:contentTypeVersion="10" ma:contentTypeDescription="Create a new document." ma:contentTypeScope="" ma:versionID="bd881d1b1365d4785ba96a2e995af318">
  <xsd:schema xmlns:xsd="http://www.w3.org/2001/XMLSchema" xmlns:xs="http://www.w3.org/2001/XMLSchema" xmlns:p="http://schemas.microsoft.com/office/2006/metadata/properties" xmlns:ns2="dab18e5a-2971-429a-a963-ff97c3abf3e3" xmlns:ns3="8d2bcbb5-2645-48ec-9578-99739151e802" targetNamespace="http://schemas.microsoft.com/office/2006/metadata/properties" ma:root="true" ma:fieldsID="64e78b61324e6ea81b9b367258da3e59" ns2:_="" ns3:_="">
    <xsd:import namespace="dab18e5a-2971-429a-a963-ff97c3abf3e3"/>
    <xsd:import namespace="8d2bcbb5-2645-48ec-9578-99739151e80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b18e5a-2971-429a-a963-ff97c3abf3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2bcbb5-2645-48ec-9578-99739151e80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C37F67-7E4A-4E46-BCDD-DB075A761796}">
  <ds:schemaRefs>
    <ds:schemaRef ds:uri="http://schemas.microsoft.com/sharepoint/v3/contenttype/forms"/>
  </ds:schemaRefs>
</ds:datastoreItem>
</file>

<file path=customXml/itemProps2.xml><?xml version="1.0" encoding="utf-8"?>
<ds:datastoreItem xmlns:ds="http://schemas.openxmlformats.org/officeDocument/2006/customXml" ds:itemID="{E317B93B-2A54-4546-A384-9FBED488BBA1}">
  <ds:schemaRefs>
    <ds:schemaRef ds:uri="8d2bcbb5-2645-48ec-9578-99739151e802"/>
    <ds:schemaRef ds:uri="dab18e5a-2971-429a-a963-ff97c3abf3e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5092E28F-EDC2-45AA-B694-A527FFEBE4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b18e5a-2971-429a-a963-ff97c3abf3e3"/>
    <ds:schemaRef ds:uri="8d2bcbb5-2645-48ec-9578-99739151e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Status</vt:lpstr>
      <vt:lpstr>General</vt:lpstr>
      <vt:lpstr>Authentication</vt:lpstr>
      <vt:lpstr>App Configuration</vt:lpstr>
      <vt:lpstr>Static Content</vt:lpstr>
      <vt:lpstr>Settings</vt:lpstr>
      <vt:lpstr>auth</vt:lpstr>
      <vt:lpstr>Settings!helpertable</vt:lpstr>
      <vt:lpstr>Settings!helptabcust</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Srour</dc:creator>
  <cp:keywords/>
  <dc:description/>
  <cp:lastModifiedBy>Clare Decena</cp:lastModifiedBy>
  <cp:revision/>
  <cp:lastPrinted>2021-03-24T05:02:57Z</cp:lastPrinted>
  <dcterms:created xsi:type="dcterms:W3CDTF">2020-12-10T03:14:34Z</dcterms:created>
  <dcterms:modified xsi:type="dcterms:W3CDTF">2021-03-29T00:59:50Z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0x01010080E1D0A68937A74E90D22DB32D2CD19F</vt:lpwstr>
  </property>
</Properties>
</file>