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https://clarivate.sharepoint.com/sites/PQ-Exlibris/DocumentationCenter/Ex Libris Documentation/Alma/Migration/Testing Migrated Data/"/>
    </mc:Choice>
  </mc:AlternateContent>
  <xr:revisionPtr revIDLastSave="3095" documentId="8_{2CE35B5E-8A79-4490-90FD-2AF8CF18DDF2}" xr6:coauthVersionLast="47" xr6:coauthVersionMax="47" xr10:uidLastSave="{55F55FE0-B98F-49CD-B933-3593052A2F88}"/>
  <bookViews>
    <workbookView xWindow="2850" yWindow="2850" windowWidth="21600" windowHeight="12795" tabRatio="524" xr2:uid="{00000000-000D-0000-FFFF-FFFF00000000}"/>
  </bookViews>
  <sheets>
    <sheet name="Overview" sheetId="17" r:id="rId1"/>
    <sheet name="Internal Data Checks" sheetId="1" state="hidden" r:id="rId2"/>
    <sheet name="Record Counts" sheetId="19" r:id="rId3"/>
    <sheet name="Bibs" sheetId="10" r:id="rId4"/>
    <sheet name="Holdings" sheetId="11" r:id="rId5"/>
    <sheet name="Items" sheetId="21" r:id="rId6"/>
    <sheet name="P2E" sheetId="20" r:id="rId7"/>
    <sheet name="Link Resolver" sheetId="14" r:id="rId8"/>
    <sheet name="Fulfillment" sheetId="16" r:id="rId9"/>
    <sheet name="Courses" sheetId="15" r:id="rId10"/>
    <sheet name="Acq" sheetId="13" r:id="rId11"/>
    <sheet name="BibRecords" sheetId="18" state="hidden" r:id="rId12"/>
    <sheet name="High-level checks" sheetId="9" state="hidden" r:id="rId13"/>
    <sheet name="Internal Configuration Checks" sheetId="7" state="hidden" r:id="rId14"/>
  </sheets>
  <externalReferences>
    <externalReference r:id="rId15"/>
    <externalReference r:id="rId16"/>
    <externalReference r:id="rId17"/>
    <externalReference r:id="rId18"/>
  </externalReferences>
  <definedNames>
    <definedName name="_xlnm._FilterDatabase" localSheetId="13" hidden="1">'Internal Configuration Checks'!$D$3:$D$27</definedName>
    <definedName name="_xlnm._FilterDatabase" localSheetId="1" hidden="1">'Internal Data Checks'!$D$4:$D$39</definedName>
    <definedName name="_Toc387056998" localSheetId="13">'Internal Configuration Checks'!#REF!</definedName>
    <definedName name="_Toc387056998" localSheetId="1">'Internal Data Checks'!#REF!</definedName>
    <definedName name="_Toc387056999" localSheetId="13">'Internal Configuration Checks'!#REF!</definedName>
    <definedName name="_Toc387056999" localSheetId="1">'Internal Data Checks'!#REF!</definedName>
    <definedName name="_Toc387057002" localSheetId="13">'Internal Configuration Checks'!$A$11</definedName>
    <definedName name="_Toc387057002" localSheetId="1">'Internal Data Checks'!$A$22</definedName>
    <definedName name="_Toc387057047" localSheetId="13">'Internal Configuration Checks'!$A$14</definedName>
    <definedName name="_Toc387057050" localSheetId="13">'Internal Configuration Checks'!$A$20</definedName>
    <definedName name="_Toc387057056" localSheetId="13">'Internal Configuration Checks'!$A$32</definedName>
    <definedName name="_Toc387057059" localSheetId="13">'Internal Configuration Checks'!$A$40</definedName>
    <definedName name="AUTOPRINT">'[1]List Values'!$L$2:$L$59</definedName>
    <definedName name="BOOL" localSheetId="0">'[2]Centralized Policy Matrix'!$J$2:$J$3</definedName>
    <definedName name="BOOL">'[2]Centralized Policy Matrix'!$J$2:$J$3</definedName>
    <definedName name="CALLNUMBERPARSING">'[1]List Values'!$G$2:$G$10</definedName>
    <definedName name="CAMPUSES">[1]Libraries!$A$8:$A$16</definedName>
    <definedName name="CIRCDESKS">'[1]Circ Desks'!$B$8:$B$37</definedName>
    <definedName name="COUNTRYCODES">'[1]List Values'!$E$2:$E$224</definedName>
    <definedName name="CURRENCIES">'[1]List Values'!$A$2:$A$179</definedName>
    <definedName name="DAYSOFWEEK">'[1]List Values'!$C$2:$C$8</definedName>
    <definedName name="DISPLAYSERVICES" localSheetId="13">'[1]List Values'!#REF!</definedName>
    <definedName name="DISPLAYSERVICES">'[1]List Values'!#REF!</definedName>
    <definedName name="EXTERNALSEARCH" localSheetId="13">'[1]List Values'!#REF!</definedName>
    <definedName name="EXTERNALSEARCH">'[1]List Values'!#REF!</definedName>
    <definedName name="_xlnm.Extract" localSheetId="13">'Internal Configuration Checks'!#REF!</definedName>
    <definedName name="_xlnm.Extract" localSheetId="1">'Internal Data Checks'!#REF!</definedName>
    <definedName name="FINEPERIOD">'[1]List Values'!$Q$3:$Q$10</definedName>
    <definedName name="FULU" localSheetId="13">#REF!</definedName>
    <definedName name="FULU">#REF!</definedName>
    <definedName name="ITEMGROUP" localSheetId="0">[3]General!$A$41:$A$45</definedName>
    <definedName name="ITEMGROUP">[1]Fulfillment!$B$17:$B$21</definedName>
    <definedName name="ITEMTYPE01">[1]Fulfillment!$B$17</definedName>
    <definedName name="LANGUAGES">'[1]List Values'!$Z$3:$Z$20</definedName>
    <definedName name="LIB" localSheetId="0">[4]Libraries!$A$9:$A$38</definedName>
    <definedName name="LIBCODE" localSheetId="0">[4]Libraries!$A$9:$A$38</definedName>
    <definedName name="LIBRARIES">[1]Libraries!$A$24:$A$53</definedName>
    <definedName name="LICENSETERMS">'[1]List Values'!$O$2:$O$76</definedName>
    <definedName name="LOANPERIOD">'[1]List Values'!$R$3:$R$11</definedName>
    <definedName name="LOANUNITS" localSheetId="0">'[2]Centralized Policy Matrix'!$K$2:$K$7</definedName>
    <definedName name="LOANUNITS">'[2]Centralized Policy Matrix'!$K$2:$K$7</definedName>
    <definedName name="LOCATIONS">[1]Locations!$B$5:$B$107</definedName>
    <definedName name="LOCGROUP" localSheetId="0">[3]General!$A$28:$A$32</definedName>
    <definedName name="LOCGROUP">[1]Fulfillment!$B$4:$B$8</definedName>
    <definedName name="LOCTYPE" localSheetId="13">#REF!</definedName>
    <definedName name="LOCTYPE">#REF!</definedName>
    <definedName name="LOCTYPE1">[1]Fulfillment!$B$4</definedName>
    <definedName name="LOCTYPE2">[1]Fulfillment!$B$5</definedName>
    <definedName name="LOCTYPE3">[1]Fulfillment!$B$6</definedName>
    <definedName name="LOCTYPE4">[1]Fulfillment!$B$7</definedName>
    <definedName name="LOCTYPE5">[1]Fulfillment!$B$8</definedName>
    <definedName name="NONSERMATCH">'[1]List Values'!$U$3:$U$7</definedName>
    <definedName name="OPERATORS" localSheetId="13">'[1]List Values'!#REF!</definedName>
    <definedName name="OPERATORS">'[1]List Values'!#REF!</definedName>
    <definedName name="PAT" localSheetId="0">[3]Users!$A$6:$A$50</definedName>
    <definedName name="PATGROUP" localSheetId="0">[3]General!$A$35:$A$38</definedName>
    <definedName name="PATGROUP">[1]Fulfillment!$B$11:$B$14</definedName>
    <definedName name="PATTYPE1">[1]Fulfillment!$B$11</definedName>
    <definedName name="PATTYPE2">[1]Fulfillment!$B$12</definedName>
    <definedName name="PATTYPE3">[1]Fulfillment!$B$13</definedName>
    <definedName name="PATTYPE4">[1]Fulfillment!$B$14</definedName>
    <definedName name="PREVIEWPERIOD">'[1]List Values'!$T$3:$T$8</definedName>
    <definedName name="PRINTERS">[1]Printers!$B$5:$B$34</definedName>
    <definedName name="RECALLPERIOD">'[1]List Values'!$S$3:$S$9</definedName>
    <definedName name="REMOTESTOR">[1]Locations!$A$113:$A$120</definedName>
    <definedName name="RSTYPE" localSheetId="13">'[1]List Values'!#REF!</definedName>
    <definedName name="RSTYPE">'[1]List Values'!#REF!</definedName>
    <definedName name="SERMATCH">'[1]List Values'!$V$3:$V$7</definedName>
    <definedName name="SERVICEPARAMS" localSheetId="13">'[1]List Values'!#REF!</definedName>
    <definedName name="SERVICEPARAMS">'[1]List Values'!#REF!</definedName>
    <definedName name="should_anonymize_item_loan">[1]General!$E$54</definedName>
    <definedName name="TIMEZONE">'[1]List Values'!$X$2:$X$505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3" i="16" l="1"/>
  <c r="E16" i="14"/>
  <c r="E18" i="20"/>
  <c r="E37" i="21"/>
  <c r="B27" i="19"/>
  <c r="E55" i="13"/>
  <c r="E28" i="15"/>
  <c r="E52" i="10"/>
  <c r="D40" i="21"/>
  <c r="D39" i="21"/>
  <c r="D38" i="21"/>
  <c r="D37" i="21"/>
  <c r="D28" i="15"/>
  <c r="D18" i="20"/>
  <c r="E39" i="11"/>
  <c r="D40" i="11"/>
  <c r="C27" i="19"/>
  <c r="D39" i="11"/>
  <c r="D16" i="14"/>
  <c r="D52" i="10"/>
  <c r="D41" i="21" l="1"/>
  <c r="D53" i="16"/>
  <c r="D55" i="13" l="1"/>
  <c r="D21" i="20" l="1"/>
  <c r="D20" i="20"/>
  <c r="D19" i="20"/>
  <c r="D22" i="20" l="1"/>
  <c r="D55" i="16"/>
  <c r="D54" i="16"/>
  <c r="D56" i="16"/>
  <c r="D19" i="14"/>
  <c r="D18" i="14"/>
  <c r="D17" i="14"/>
  <c r="D56" i="13"/>
  <c r="D58" i="13"/>
  <c r="D57" i="13"/>
  <c r="D31" i="15"/>
  <c r="D30" i="15"/>
  <c r="D29" i="15"/>
  <c r="D42" i="11"/>
  <c r="D41" i="11"/>
  <c r="D43" i="11" l="1"/>
  <c r="D51" i="7"/>
  <c r="D50" i="7"/>
  <c r="D49" i="7"/>
  <c r="D48" i="7"/>
  <c r="D47" i="7"/>
  <c r="D51" i="9"/>
  <c r="D50" i="9"/>
  <c r="D49" i="9"/>
  <c r="D48" i="9"/>
  <c r="D47" i="9"/>
  <c r="D55" i="10"/>
  <c r="D54" i="10"/>
  <c r="D53" i="10"/>
  <c r="B30" i="19"/>
  <c r="B29" i="19"/>
  <c r="B28" i="19"/>
  <c r="D53" i="1"/>
  <c r="D52" i="1"/>
  <c r="D51" i="1"/>
  <c r="D50" i="1"/>
  <c r="D49" i="1"/>
  <c r="D56" i="10" l="1"/>
  <c r="B31" i="19"/>
  <c r="D59" i="13"/>
  <c r="D32" i="15"/>
  <c r="D57" i="16"/>
  <c r="D20" i="14"/>
  <c r="E40" i="21"/>
  <c r="E43" i="11"/>
  <c r="E40" i="11"/>
  <c r="E55" i="16"/>
  <c r="E54" i="10"/>
  <c r="C30" i="19"/>
  <c r="E20" i="20"/>
  <c r="E57" i="13"/>
  <c r="E42" i="11"/>
  <c r="E18" i="14"/>
  <c r="E56" i="13"/>
  <c r="E59" i="13"/>
  <c r="E19" i="14"/>
  <c r="E56" i="16"/>
  <c r="E41" i="21"/>
  <c r="E38" i="21"/>
  <c r="E21" i="20"/>
  <c r="E31" i="15"/>
  <c r="E39" i="21"/>
  <c r="E30" i="15"/>
  <c r="C31" i="19"/>
  <c r="C28" i="19"/>
  <c r="E41" i="11"/>
  <c r="E29" i="15"/>
  <c r="E32" i="15"/>
  <c r="E57" i="16"/>
  <c r="E54" i="16"/>
  <c r="E17" i="14"/>
  <c r="E20" i="14"/>
  <c r="C29" i="19"/>
  <c r="E58" i="13"/>
  <c r="E53" i="10"/>
  <c r="E56" i="10"/>
  <c r="E19" i="20"/>
  <c r="E22" i="20"/>
  <c r="E55" i="10"/>
</calcChain>
</file>

<file path=xl/sharedStrings.xml><?xml version="1.0" encoding="utf-8"?>
<sst xmlns="http://schemas.openxmlformats.org/spreadsheetml/2006/main" count="1200" uniqueCount="779">
  <si>
    <t xml:space="preserve"> </t>
  </si>
  <si>
    <t>Topic</t>
  </si>
  <si>
    <t>Description</t>
  </si>
  <si>
    <t>Alma path</t>
  </si>
  <si>
    <t>Status</t>
  </si>
  <si>
    <t>Comments</t>
  </si>
  <si>
    <t>Check against</t>
  </si>
  <si>
    <t>Scope</t>
  </si>
  <si>
    <t>Verify Migration scope in Migration SF case</t>
  </si>
  <si>
    <t>Ex menu&gt; All In-One
Verify that all relevant loaders were executed</t>
  </si>
  <si>
    <t>Libraries and Locations</t>
  </si>
  <si>
    <t>Verify that the library codes in the configuration form are exactly the same as those that were migrated.</t>
  </si>
  <si>
    <t>General Configuration Menu&gt; Libraries&gt; Add a Library or Edit Library Information&gt; Libraries Tab</t>
  </si>
  <si>
    <t>For Aleph: config. form, for other ILS: migration form</t>
  </si>
  <si>
    <t>Verify that the location codes in the configuration form are the same as those that were migrated</t>
  </si>
  <si>
    <t>Fulfillment Configuration Menu&gt; Choose and check the locations per library from the dropdown list</t>
  </si>
  <si>
    <t>Bibs</t>
  </si>
  <si>
    <t xml:space="preserve">Make sure libraries and locations migrated properly, by checking whether items in Alma are available – see availability field with a link to physical or electronic items  </t>
  </si>
  <si>
    <t>Search for a general subject in "All Titles", i.e. history, math or the article "the" in order to receive multiple results.
If these results aren’t satisfying or cause concern, try searching for ‘*’ to see all records.</t>
  </si>
  <si>
    <t>Check if there are Orders with Linked Records.</t>
  </si>
  <si>
    <t>Check "More Info" of several items. You can also search first for Order Lines and then search for the attached Bib in the general search.</t>
  </si>
  <si>
    <t>Check if there are CZ packages and portfolios: means that Link Resolver migration was run</t>
  </si>
  <si>
    <t>Search for '*' in electronic portfolios, look for CZ results.</t>
  </si>
  <si>
    <t>Check if there are local packages and portfolios: means that physical and electronic processes have been run</t>
  </si>
  <si>
    <t>Search for '*' in electronic portfolios, look for local results.</t>
  </si>
  <si>
    <t>P2E was run</t>
  </si>
  <si>
    <t>Items</t>
  </si>
  <si>
    <t>Check the distribution of items.</t>
  </si>
  <si>
    <t>Search for a general subject in "Physical Items", i.e. history, math, the article "the" , or wildcard '*', Looking through the facets:</t>
  </si>
  <si>
    <t>Libraries – if there are several, make sure there are items in each library</t>
  </si>
  <si>
    <t>Item Material Type – most of the items should be classified. Electronic items may not be classified and will have then a call number "problem". The customer should be informed, if there are more than single thousands of this type</t>
  </si>
  <si>
    <t>Process Type – the number of items here is usually less than the total number of the items, since not all the items have processes. There is a type "Technical Migration" that includes not available items (items that are not on loan and not on shelf), and the reason is noted in the items themselves. Red flag – there is no "Technical Migration" type</t>
  </si>
  <si>
    <t>Check if there are items that are "not in place". Red flag – there are more than single thousand of them</t>
  </si>
  <si>
    <t>Check if there are items in UNASSIGNED location. Red flag – there are more than single thousand of them</t>
  </si>
  <si>
    <t xml:space="preserve">Holding record should have call number, library and location                                      </t>
  </si>
  <si>
    <t>Click the "Holdings" links in the search results.</t>
  </si>
  <si>
    <t>Users - Loans</t>
  </si>
  <si>
    <t xml:space="preserve">Pick from the facets the process type "Loan" to see all the loaned items                    </t>
  </si>
  <si>
    <t>Search for a general subject in "Physical Items", i.e. history, math , the article "the" , or wildcard '*'.</t>
  </si>
  <si>
    <t>Click on the "Loan" link of several items to make sure the info is logically built – loan status, due date, etc.</t>
  </si>
  <si>
    <t>Check if the loaning users indeed have the loans on the items</t>
  </si>
  <si>
    <t>Search for specific users in the users persistent search and click "fulfillment activities"</t>
  </si>
  <si>
    <t>Users - Details and Identifiers</t>
  </si>
  <si>
    <t>While in the specific user account, check if there are notes, address, phone number, e-mail, and identifiers (e.g. barcode). Make sure the details look logical.</t>
  </si>
  <si>
    <t xml:space="preserve">The identifiers are configured under General &gt; All Code Tables&gt; User Identifier Type. They should be identical to the identifiers that appear in the user account, but not all users will have all identifiers.  
Red flag while checking users: Identifier that don't appear on the code table or missing e-mail address                      </t>
  </si>
  <si>
    <t>Users - Requests</t>
  </si>
  <si>
    <t xml:space="preserve">If there are requests, check some of them the same way you did in loans above.
</t>
  </si>
  <si>
    <r>
      <t>In order to access the Requests, you must first add an operator role for the OTB Circ desk. to the exl users via 
Fulfilment &gt;  Configuration Menu &gt; Circulation Desks &gt; Edit Circ desk &gt; Operator Tab &gt; Add operator.
Search for "the" from the persistent menu "Requests". If you can’t find any requests in the search, check the “monitor requests” page to see if there are any.</t>
    </r>
    <r>
      <rPr>
        <b/>
        <sz val="11"/>
        <rFont val="Arial"/>
        <family val="2"/>
      </rPr>
      <t xml:space="preserve">                    </t>
    </r>
    <r>
      <rPr>
        <sz val="11"/>
        <rFont val="Arial"/>
        <family val="2"/>
      </rPr>
      <t xml:space="preserve">       </t>
    </r>
  </si>
  <si>
    <t>Acquisitions - Funds
To verify If there was an acquisitions migration check Administration &gt; All-in-One</t>
  </si>
  <si>
    <t>Make sure there’s an active funds for the current active fiscal period.</t>
  </si>
  <si>
    <t>Acquisition configuration menu &gt; Fund and Ledger Fiscal Period</t>
  </si>
  <si>
    <t>Check if the fiscal period is correct.
Red flag: There's only one fiscal period.</t>
  </si>
  <si>
    <t>Migration form</t>
  </si>
  <si>
    <t>Make sure there are allocated funds</t>
  </si>
  <si>
    <t xml:space="preserve">Go to Acquisitions Infrastructure &gt; Funds and Ledgers. If you don't see any funds, remove the "Active' filter.                      </t>
  </si>
  <si>
    <t>Check its facets: the ledger should contain several libraries</t>
  </si>
  <si>
    <t>Pick a ledger from the facets</t>
  </si>
  <si>
    <t>The Cash Balance of a fund should be positive.The Encumbered Balance may be negative</t>
  </si>
  <si>
    <t>Vendors and Vendor Accounts</t>
  </si>
  <si>
    <t>Acquisitions Infrastructure &gt; Vendors</t>
  </si>
  <si>
    <t>Acquisitions -  PO Lines</t>
  </si>
  <si>
    <t>Look through the facets and make sure the orders divided logically between vendors, libraries etc.</t>
  </si>
  <si>
    <t>Search for "the" from the persistent menu "Order Lines"</t>
  </si>
  <si>
    <t>There should be more than one Purchase Type</t>
  </si>
  <si>
    <t>Open orders should have funds - Orders with acquisition method Depository, Gift or Technical do not attain fund associations by Alma design.</t>
  </si>
  <si>
    <t xml:space="preserve">Check there are funds in orders and it is 100%                </t>
  </si>
  <si>
    <t>Pick from the facets a "Waiting for Renewal" status and pick for Acquisition Method either "Purchase" or "Purchase at Vendor System" (whichever has more)</t>
  </si>
  <si>
    <t>Vendor/Accounts field is filled</t>
  </si>
  <si>
    <t>Copies field is filled  (in the brief search results page). Physical subscription orders should have copies. If this is a standing or one-time order there may be no copies</t>
  </si>
  <si>
    <t>For Item Material Type "Book" the order type should be "Print Book – One time (unless the customer mapped it to physical one time in their migration form)</t>
  </si>
  <si>
    <t>Some purchase orders have notes</t>
  </si>
  <si>
    <t>Check for Electronic PO Lines, and their association with Electronic inventory records</t>
  </si>
  <si>
    <t>Receiving: make sure the One Time Orders are really one time and Subscriptions are subscriptions</t>
  </si>
  <si>
    <t>Check the Receiving Workbench (Acquisitions &gt; Receiving and Invoicing&gt; Receive)
In order to access the Receiving page, you must first add an operator role for the OTB acquisitions dept. to the exl users via 
Administration &gt;  configuration Menu &gt; Work Order Departments &gt; Edit Acquisitions Department &gt; Operator Tab &gt; Add operator</t>
  </si>
  <si>
    <t>Acquisitions - Invoices</t>
  </si>
  <si>
    <t>Make sure the invoices are logically divided by vendors</t>
  </si>
  <si>
    <t xml:space="preserve">To retrieve large amount of invoices - search for '1*'  </t>
  </si>
  <si>
    <t>Check the status: most of the invoices should be closed</t>
  </si>
  <si>
    <t>To retrieve large amount of invoices - search for '1*' (total number of invoices cannot be counted using the UI as search doesn't support it)</t>
  </si>
  <si>
    <t xml:space="preserve">Tips for this check:
1) Look in the counter of the loader
2) Use the task list for "In-Reivew" invoices
</t>
  </si>
  <si>
    <t>The fields "Price" and "Fund" should be filled</t>
  </si>
  <si>
    <t>Click "Edit" on two of them and check the Invoice Lines Tab</t>
  </si>
  <si>
    <t>The fund should be 100%</t>
  </si>
  <si>
    <t>Each line that has "Price" should have a "Fund"</t>
  </si>
  <si>
    <t>PO Line field will almost always be populated for invoice lines, but in some minority cases it won't be. If no PO Line is present for many/most invoice lines, this is a red flag</t>
  </si>
  <si>
    <t xml:space="preserve">If applicable, check that the invoice has  other charges such as Shipment, Discount etc. </t>
  </si>
  <si>
    <t>Counter Data</t>
  </si>
  <si>
    <t>For Premium Migration/Cohort contract, if Counter Data was migrated, check the data was migrated</t>
  </si>
  <si>
    <t>For TL- Verify that there is at least one entry in the Subscribers code table 
(the data will appear in Analytics only after nightly ETL).
For CO and TL- check the relevant loader (see "Check against" column).</t>
  </si>
  <si>
    <t>To verify check on Exlibris menu &gt; All-in-One. Counter data from USTAT will be loaded with "Import Ustat Reports" loader. Counter data from 360 will be loaded using "Import Statistics from PQ (COUNTER)" loader.</t>
  </si>
  <si>
    <t>Licenses</t>
  </si>
  <si>
    <t>For ERM migration, check that liceses were loaded and that the terms are not empty</t>
  </si>
  <si>
    <t>Alma mene &gt; Acquisistions &gt; Acquisitions Infrastructure</t>
  </si>
  <si>
    <t>Total Scenarios</t>
  </si>
  <si>
    <t>Passed</t>
  </si>
  <si>
    <t>Failed</t>
  </si>
  <si>
    <t>N.A</t>
  </si>
  <si>
    <t xml:space="preserve">Total Execution </t>
  </si>
  <si>
    <t>Configuration form testing</t>
  </si>
  <si>
    <t>Fulfillment Tab</t>
  </si>
  <si>
    <t xml:space="preserve">Verify that the On-shelf request policy values in the fulfillment unit have correct values
</t>
  </si>
  <si>
    <t>Fulfillment Configuration Menu&gt; Fulfillment Units &gt; Actions &gt; Edit &gt; On Shelf Request Policy</t>
  </si>
  <si>
    <t>Auto renew rules 
Refer to the first section of the Users tab to find the mapping from the patron type (as entered in the rule in the configuration form) to the corresponding patron group(s) (as created in the rule in Alma).</t>
  </si>
  <si>
    <t>Fulfillment Configuration Menu &gt; Physical Fulfillment &gt; Auto Loan Renewal Rules</t>
  </si>
  <si>
    <t xml:space="preserve">Lost loan rules                                                          
Refer to the first section of the Users tab to find the mapping from the patron type (as entered in the rule in the configuration form) to the corresponding patron group(s) (as created in the rule in Alma).
</t>
  </si>
  <si>
    <t xml:space="preserve">Fulfillment Configuration Menu&gt; Physical Fulfillment &gt; Lost Loan Profile              </t>
  </si>
  <si>
    <t>Loan Recalls for each request type</t>
  </si>
  <si>
    <t>Fulfillment Configuration Menu &gt; Physical Fulfillment &gt; Loan Recalls Configuration</t>
  </si>
  <si>
    <t>Block preferences (the form may not contain all Alma's blocks, but everything in the form should be reflected in Alma)</t>
  </si>
  <si>
    <t>Fulfillment Configuration Menu&gt;  Physical Fulfillment &gt; Block Preferences</t>
  </si>
  <si>
    <t>Request Pickup Configuration</t>
  </si>
  <si>
    <t>Fulfillment Configuration Menu&gt; Physical Fulfillment&gt;Request Pickup Configuration</t>
  </si>
  <si>
    <t>Libraries Tab</t>
  </si>
  <si>
    <t>Library contact information (if filled in form - only used if migration form info needs overriding)</t>
  </si>
  <si>
    <t>Administration &gt; General Configuration Menu &gt; Libraries &gt; Manage your Institution’s Libraries, select the library from the library list and click the Contact Information tab</t>
  </si>
  <si>
    <t>Opening hours and exceptions in Calendar Management for each of the libraries</t>
  </si>
  <si>
    <t>Administration &gt; General Configuration &gt; Configuration Menu &gt; Libraries &gt;  Add a Library or Edit Library Information &gt; Calendar Management Tab</t>
  </si>
  <si>
    <t>Verify that the that the fixed due dates have been defined as Events in the Institutional Calendar</t>
  </si>
  <si>
    <t>Administration &gt; General Configuration &gt; Configuration Menu &gt; Manage your Institution’s Libraries &gt; Calendar Management</t>
  </si>
  <si>
    <t xml:space="preserve">Circulation relationship between libraries </t>
  </si>
  <si>
    <t>At the specific library level in Fulfillment Configuration &gt; Library &gt; Relationships</t>
  </si>
  <si>
    <t>Printers Tab</t>
  </si>
  <si>
    <t>Printers</t>
  </si>
  <si>
    <t>Fulfillment Configuration menu. Select the library or institution whose information you want to check from the ‘You are configuring’ drop-down list and click General &gt; Printers</t>
  </si>
  <si>
    <t>Circ Desks Tab</t>
  </si>
  <si>
    <t xml:space="preserve">Circulation desks </t>
  </si>
  <si>
    <t>Fulfillment Configuration menu select the library whose information you want to confirm from the ‘You are configuring’ drop-down list and click Circulation Desks</t>
  </si>
  <si>
    <t>Locations Tab</t>
  </si>
  <si>
    <t xml:space="preserve">Default acquisition location for the library </t>
  </si>
  <si>
    <t>Administration &gt; General Configuration &gt; Configuration Menu &gt; Add a Library or Edit Library Information&gt; Libraries tab &gt; Actions &gt; Edit &gt; Default Location for Acquisition</t>
  </si>
  <si>
    <t>Correct configuration of locations</t>
  </si>
  <si>
    <t xml:space="preserve">Fulfillment Configuration menu; select the library whose information you want to confirm from the You are configuring drop-down list and click Physical Locations. Click a location code to edit it. </t>
  </si>
  <si>
    <t>Verify that the linked circulation desk has the correct check in, check out, and reshelf permissions.</t>
  </si>
  <si>
    <t>Remote storage facilities</t>
  </si>
  <si>
    <t>Fulfillment Configuration Menu or from the General Configuration Menu, by clicking Remote Storage</t>
  </si>
  <si>
    <t>Users Tab</t>
  </si>
  <si>
    <t>Verify that each group has the correct patron type limits</t>
  </si>
  <si>
    <t>Fulfillment Configuration Menu &gt; Patron Configuration &gt; (1) Patron Limits &gt;  (2) Loan Limits</t>
  </si>
  <si>
    <t>Item Policies Tab</t>
  </si>
  <si>
    <r>
      <t xml:space="preserve">Compare the list of item policies in the configuration form to the values that exist under Item Policies. </t>
    </r>
    <r>
      <rPr>
        <sz val="11"/>
        <color rgb="FFFF0000"/>
        <rFont val="Arial"/>
        <family val="2"/>
      </rPr>
      <t>Note: item policies tab is not loaded by the configuration loader</t>
    </r>
  </si>
  <si>
    <t>Fulfillment Configuration &gt; Physical Fulfillment &gt; Item Policy</t>
  </si>
  <si>
    <t>Policies, TOU and Rules Tab</t>
  </si>
  <si>
    <t>Verify that a fulfillment unit was created for each location type and linked to the relevant locations</t>
  </si>
  <si>
    <t>Fulfillment Configuration&gt; Fulfillment Units</t>
  </si>
  <si>
    <t>Verify that each Patron Type and Item Policy Exception created loan and request rules.</t>
  </si>
  <si>
    <t>Fulfillment Configuration Menu &gt; Fulfillment Units &gt; Actions &gt; Edit &gt; Fulfillment Unit Rules</t>
  </si>
  <si>
    <t>Verify that each value in the Institutional Policies and TOU table is added to Alma as a Fulfillment Policy</t>
  </si>
  <si>
    <t>Fulfillment Configuration Menu &gt; Advanced Policy Configuration</t>
  </si>
  <si>
    <t>Booking</t>
  </si>
  <si>
    <t>Booking policy default value</t>
  </si>
  <si>
    <t>Booking rules</t>
  </si>
  <si>
    <t>Fulfillment Configuration Menu &gt; Fulfillment Units &gt; Actions &gt; Edit &gt; Fulfillment Unit Rules &gt; in the appropriate fulfillment unit (=location type) for each row</t>
  </si>
  <si>
    <t>Additional ResShare Libraries</t>
  </si>
  <si>
    <t>Verify that there is a library-level fulfillment unit for each additional resource sharing library</t>
  </si>
  <si>
    <t>Fulfillment Configuration Menu &gt; You are configuring = (additional resource sharing library) &gt; Fulfillment Units &gt; Add Fulfillment Unit</t>
  </si>
  <si>
    <t>Resource sharing default values</t>
  </si>
  <si>
    <t>Fulfillment Configuration Menu &gt; You are configuring = (additional resource sharing library) &gt; Advanced Policy Configuration</t>
  </si>
  <si>
    <t>Acquisitions Tab</t>
  </si>
  <si>
    <t xml:space="preserve">Verify that all currencies were added
(If this table is left empty by the customer, the migrated currencies are displayed in the Currency Subset table)
</t>
  </si>
  <si>
    <t xml:space="preserve"> Acquisitions Configuration &gt; General &gt; Currency Subset</t>
  </si>
  <si>
    <t>Acquire for relationships</t>
  </si>
  <si>
    <t>Fulfillment Configuration Menu &gt; You are configuring = (library with ordering unit) &gt; Relationships</t>
  </si>
  <si>
    <t>Served libraries</t>
  </si>
  <si>
    <t>Administration &gt; General Configuration Menu &gt; You are configuring = (library with ordering unit) &gt; Work Order Departments &gt; Actions &gt; Edit &gt; Served Libraries</t>
  </si>
  <si>
    <t>Output values of the default rules of General Purchasing Behavior</t>
  </si>
  <si>
    <t>Acquisitions Configuration Menu&gt; (1) Purchasing Review Rules &gt; Default Review Rules
Acquisitions Configuration Menu&gt; (2) Invoice Review Rules &gt;  Default Review Rules
Acquisitions Configuration Menu&gt; (3) Invoice Approval Rules &gt; Default Approval Rule</t>
  </si>
  <si>
    <t>Licensing Tab</t>
  </si>
  <si>
    <t>Licenses Type</t>
  </si>
  <si>
    <t xml:space="preserve"> Acquisitions Configuration Menu &gt; Licenses &gt; Terms Type</t>
  </si>
  <si>
    <t>Work Orders Tab</t>
  </si>
  <si>
    <t xml:space="preserve">Work order departments
Note that a work order department must be associated with only one work order type.
</t>
  </si>
  <si>
    <t>Administration &gt; General Configuration &gt; Configuration Menu &gt; Work Order Types and &gt; Work Order Departments</t>
  </si>
  <si>
    <t>Resource Management Tab</t>
  </si>
  <si>
    <t>Barcode generation</t>
  </si>
  <si>
    <t>Resource Management Configuration Menu &gt; General &gt; Barcode Generation</t>
  </si>
  <si>
    <t xml:space="preserve">Local 9XX field index  </t>
  </si>
  <si>
    <t>Resource Management Configuration Menu &gt; Search Configuration &gt; Search Indexes</t>
  </si>
  <si>
    <t>Customization of local index labels</t>
  </si>
  <si>
    <t>Resource Management Configuration Menu &gt; Search Configuration &gt; Customize Indexes Labels</t>
  </si>
  <si>
    <t>Call number parsing mappings</t>
  </si>
  <si>
    <t>Resource Management Configuration Menu &gt; General &gt; Call Number Parsing</t>
  </si>
  <si>
    <t>Selected Active Metadata Registry</t>
  </si>
  <si>
    <t>Administration&gt; All Mapping Tables&gt; Active Registry</t>
  </si>
  <si>
    <t xml:space="preserve">Publishing to OCLC details </t>
  </si>
  <si>
    <t>Resource Management Configuration Menu&gt; Publishing Profiles&gt; Publishing bib records to  OCLC and Publishing holdings records to OCLC&gt; Actions&gt; Edit</t>
  </si>
  <si>
    <t>Controlled Vocabularies Tabs</t>
  </si>
  <si>
    <t>Controlled vocabularies</t>
  </si>
  <si>
    <t>Resource Management Configuration Menu &gt; Cataloging &gt; Controlled Vocabulary Registry</t>
  </si>
  <si>
    <t xml:space="preserve">Assignment of the CV by examining the subfields to which they should be linked
(For example, MARC21 Bibliographic &gt; field &gt; subfield)
</t>
  </si>
  <si>
    <t>Resource Management Configuration Menu &gt; Cataloging &gt; Metadata Configuration &gt; Profile</t>
  </si>
  <si>
    <t>General Tab</t>
  </si>
  <si>
    <t>General configurations: make sure all parameters were updated</t>
  </si>
  <si>
    <t xml:space="preserve">Administration &gt; All Mapping Tables &gt; Customer Parameters
</t>
  </si>
  <si>
    <t xml:space="preserve">primo_search_box_title and the primo_search_box_url
</t>
  </si>
  <si>
    <t>Administration &gt; General Configuration &gt; Configuration Menu &gt; Widgets &gt; Primo Widget Configuration</t>
  </si>
  <si>
    <t>Barcode and brief (if the value is FALSE)</t>
  </si>
  <si>
    <t>Acquisitions Configuration Menu &gt; General &gt; Receiving Department Validations</t>
  </si>
  <si>
    <t>Translations Tab</t>
  </si>
  <si>
    <t xml:space="preserve">Translation for the selected names: enter the translations where required
Note:Not loaded automatically by configuration loader </t>
  </si>
  <si>
    <t>(1) Administration&gt; General Configuration Menu&gt; Libraries&gt; Add a Library or Edit Library Information for institution and libraries names (click on the globe symbol)
(2) Fulfillment Configuration Menu&gt; You are configuring = a required library, for circulation desks and locations names (click on the globe symbol)</t>
  </si>
  <si>
    <t>Review timing:</t>
  </si>
  <si>
    <t xml:space="preserve">Alma Configuration &gt; General &gt; Libraries &gt; Add a Library or Edit Library </t>
  </si>
  <si>
    <t xml:space="preserve">Alma Configuration &gt; Configuring: xxx Library + Fulfillment &gt; Locations &gt; Physical Locations </t>
  </si>
  <si>
    <t>Check "More Info" of several items. Can also click 'order' or search Order Lines for the bib title or mms id</t>
  </si>
  <si>
    <t>Comment/Results</t>
  </si>
  <si>
    <t>ILS records to check/reviewed</t>
  </si>
  <si>
    <t>Check if the fiscal period is correct.</t>
  </si>
  <si>
    <t>Diacritics</t>
  </si>
  <si>
    <t>E-journal title from Link Resolver migration</t>
  </si>
  <si>
    <t>TL Comment/Results</t>
  </si>
  <si>
    <t>Holdings which have notes (852z)</t>
  </si>
  <si>
    <t>Bibs with multiple holding records for the same library</t>
  </si>
  <si>
    <t>Holding for serials with summary holdings 86x tags</t>
  </si>
  <si>
    <t>Holdings for serials with pattern information 85x/86x data</t>
  </si>
  <si>
    <t>Holding which include multi-volume set information</t>
  </si>
  <si>
    <t>A monograph with multiple volumes on a single holding location</t>
  </si>
  <si>
    <t>A serial with multiple volumes on a single holding location</t>
  </si>
  <si>
    <t>A monograph with multiple volumes and copies in multiple locations</t>
  </si>
  <si>
    <t>A serial with multiple volumes and copies in multiple locations</t>
  </si>
  <si>
    <t>Items with notes</t>
  </si>
  <si>
    <t>Withdrawn bib which should not migrate</t>
  </si>
  <si>
    <t>Orders changed to Electronic due to P2E migration</t>
  </si>
  <si>
    <t>Currency - correct currency set and in PO lines or invoices</t>
  </si>
  <si>
    <t>Open order for monographic standing order</t>
  </si>
  <si>
    <t>Cancelled order (if migrated)</t>
  </si>
  <si>
    <t>Closed order for continuations</t>
  </si>
  <si>
    <t>CO review results</t>
  </si>
  <si>
    <t>Active Course</t>
  </si>
  <si>
    <t>Inactive Course</t>
  </si>
  <si>
    <t>Reading List for active course</t>
  </si>
  <si>
    <t>Instructor for active course or reading list</t>
  </si>
  <si>
    <t>ILS bib records tied to the citations on a reading list</t>
  </si>
  <si>
    <r>
      <t>In order to access the Requests, you must first add an operator role for the OTB Circ desk. to the exl users via 
Fulfilment &gt;  Configuration Menu &gt; Circulation Desks &gt; Edit Circ desk &gt; Operator Tab &gt; Add operator.
Search for "the" from the persistent menu "Requests". If you can’t find any requests in the search, check the “monitor requests” page to see if there are any.</t>
    </r>
    <r>
      <rPr>
        <b/>
        <sz val="10"/>
        <rFont val="Arial"/>
        <family val="2"/>
      </rPr>
      <t xml:space="preserve">                    </t>
    </r>
    <r>
      <rPr>
        <sz val="10"/>
        <rFont val="Arial"/>
        <family val="2"/>
      </rPr>
      <t xml:space="preserve">       </t>
    </r>
  </si>
  <si>
    <t>Patron with current loans</t>
  </si>
  <si>
    <t>Patron with lost items</t>
  </si>
  <si>
    <t>Patron with statistical categories</t>
  </si>
  <si>
    <t>Patron with notes</t>
  </si>
  <si>
    <t>Patron with item on hold shelf</t>
  </si>
  <si>
    <t>Patron with multiple patron groups (only one will migrate)</t>
  </si>
  <si>
    <t>Patron with multiple phone numbers</t>
  </si>
  <si>
    <t>Patron with multiple email addresses</t>
  </si>
  <si>
    <t>Patron with multiple identifiers (institution id, barcodes, etc.)</t>
  </si>
  <si>
    <t>Different patrons with the same names (and different identifiers)</t>
  </si>
  <si>
    <t>Patron with a large number of loans</t>
  </si>
  <si>
    <t>Patron with active fines/fees</t>
  </si>
  <si>
    <t>Search All Titles for bib id from P2E</t>
  </si>
  <si>
    <t>CO Comments/Results</t>
  </si>
  <si>
    <t>Suggestions for types of searches to check how data migrated from your ILS to Alma</t>
  </si>
  <si>
    <t>Brief/circ temporary record</t>
  </si>
  <si>
    <t>Note anything you want to reference at Cutover (CO)</t>
  </si>
  <si>
    <r>
      <rPr>
        <b/>
        <sz val="14"/>
        <rFont val="Calibri"/>
        <family val="2"/>
      </rPr>
      <t xml:space="preserve">Cutover Load - &lt; 2 days </t>
    </r>
    <r>
      <rPr>
        <sz val="14"/>
        <rFont val="Calibri"/>
        <family val="2"/>
      </rPr>
      <t>to verify the migration process and the integrity of the configuration. The configuration form is not uploaded again.</t>
    </r>
  </si>
  <si>
    <r>
      <rPr>
        <b/>
        <sz val="14"/>
        <rFont val="Calibri"/>
        <family val="2"/>
      </rPr>
      <t xml:space="preserve">Test Load - approximately 2 weeks </t>
    </r>
    <r>
      <rPr>
        <sz val="14"/>
        <rFont val="Calibri"/>
        <family val="2"/>
      </rPr>
      <t>for focused data review. Any major migration issues should be identified during this time.  Additional issues will be found during functional/workflow review and configuration.  You may continue to report such issues as found but they may not be resolved at cutover.</t>
    </r>
  </si>
  <si>
    <t>All examples must be created or loaned prior to the above date.</t>
  </si>
  <si>
    <t>All Title &gt; Originating System &gt; Contains Keywords &gt; ILS +
All Titles &gt; Is Linked &gt; Equals &gt; Yes</t>
  </si>
  <si>
    <t>ILS Bibs linked to NZ</t>
  </si>
  <si>
    <t>For Consortia</t>
  </si>
  <si>
    <t>All Titles &gt; Contains Keywords &gt; "Host bibliographic record"</t>
  </si>
  <si>
    <t>Boundwiths</t>
  </si>
  <si>
    <t>Alma result should be equal to the total reported in DF and/or total bibs in suppressed locations, specified on "Alma Location" tab of the migration form.</t>
  </si>
  <si>
    <t>All Title &gt; Originaitng System &gt; Contains Keywords &gt; ILS
All Titles &gt; Tag Suppressed &gt; Equals &gt; Yes</t>
  </si>
  <si>
    <t>Suppressed Bibs from ILS</t>
  </si>
  <si>
    <t>Report MMS IDs to ExL for titles with incorrect diacritics.</t>
  </si>
  <si>
    <t>All Titles &gt; Originating System &gt; Contains Keywords &gt; ILS
Choose various language facets and inspect diacritics in titles</t>
  </si>
  <si>
    <t>If results contain titles that *should* have holdings, physical or electronic, report the MMS IDs to ExL.</t>
  </si>
  <si>
    <t>All Titles &gt; Has Inventory &gt; Equals &gt; No</t>
  </si>
  <si>
    <t>Bibs without holdings</t>
  </si>
  <si>
    <t>Alma total (Column C)  should = DF (Column D) - Rejects (Column F)</t>
  </si>
  <si>
    <t>All Titles &gt; Originating System &gt; Contains Keywords  &gt; ILS</t>
  </si>
  <si>
    <t>From legacy ILS only</t>
  </si>
  <si>
    <t>All Titles &gt; MMS ID &gt; 1</t>
  </si>
  <si>
    <t>From All Sources
(ILS, activations, and PQ enrichment)</t>
  </si>
  <si>
    <t>Bib Totals</t>
  </si>
  <si>
    <t>Notes/When to Report</t>
  </si>
  <si>
    <t>Rejects from Migration Statistics</t>
  </si>
  <si>
    <t>Migration Statistics</t>
  </si>
  <si>
    <t>Total from Delivered Files (DF)</t>
  </si>
  <si>
    <t>Alma Results</t>
  </si>
  <si>
    <r>
      <t xml:space="preserve">Alma Path
</t>
    </r>
    <r>
      <rPr>
        <sz val="10"/>
        <color theme="0"/>
        <rFont val="Arial"/>
        <family val="2"/>
      </rPr>
      <t>Navigate to/perform the following Advanced Searches</t>
    </r>
  </si>
  <si>
    <t>What to Review</t>
  </si>
  <si>
    <t># from Delivered Files List</t>
  </si>
  <si>
    <t># Results in Alma</t>
  </si>
  <si>
    <t># from Migration Stats</t>
  </si>
  <si>
    <t># rejects from Migration Stats</t>
  </si>
  <si>
    <t>Item Records</t>
  </si>
  <si>
    <t>LR Portfolios</t>
  </si>
  <si>
    <t>LR Collections</t>
  </si>
  <si>
    <t>P2E Portfolios</t>
  </si>
  <si>
    <t>Vendors</t>
  </si>
  <si>
    <t>Funds</t>
  </si>
  <si>
    <t>Order Records</t>
  </si>
  <si>
    <t>Suppressed Bib Records</t>
  </si>
  <si>
    <t>MARC Holding Records</t>
  </si>
  <si>
    <t>Checkin Records</t>
  </si>
  <si>
    <t>Invoice Records</t>
  </si>
  <si>
    <t>Patron Records</t>
  </si>
  <si>
    <t>Loan Records</t>
  </si>
  <si>
    <t>Request Records</t>
  </si>
  <si>
    <t>Courses</t>
  </si>
  <si>
    <t>Physical items → MMS ID  &gt;  1</t>
  </si>
  <si>
    <t>Invoices → All → "?"</t>
  </si>
  <si>
    <t>How to locate results in Alma - unless using a menu option, use Advanced Search</t>
  </si>
  <si>
    <t>Fulfillment menu → Course Reserves → Courses</t>
  </si>
  <si>
    <t>Electronic portfolios → Is standalone = No</t>
  </si>
  <si>
    <t>Electronic collections → Is linked = Yes</t>
  </si>
  <si>
    <t>Specific Searches</t>
  </si>
  <si>
    <t>Prior to receiving test load, find ILS records to review.  Replace below suggestions with identifiers to be searched.</t>
  </si>
  <si>
    <t xml:space="preserve">
General Searches
</t>
  </si>
  <si>
    <t>Patron contact information</t>
  </si>
  <si>
    <t>All exist; one is marked Preferred</t>
  </si>
  <si>
    <t>Fine/Fee Records</t>
  </si>
  <si>
    <t>Patron record - expired patron</t>
  </si>
  <si>
    <t>Only holds/requests waiting for pickup are migrated.  Verify requestor information migrated correctly.</t>
  </si>
  <si>
    <t>Verify loan information and any related fines/fees are correct.</t>
  </si>
  <si>
    <t>Check standalone (P2E) portfolio is accessible off campus</t>
  </si>
  <si>
    <t>Check standalone (P2E) portfolio is accessible on campus</t>
  </si>
  <si>
    <t>Additional Information</t>
  </si>
  <si>
    <t xml:space="preserve">Advanced search → Users → Fine/Fee Total &gt; 1 </t>
  </si>
  <si>
    <t>Electronic Title → Title →  Look for Order in top right of brief bib, click on the number.  Verify order type is 'electronic'</t>
  </si>
  <si>
    <t>Advanced Search → Electronic Portfolios→ is Standalone = yes   Select one of the titles OR  Electronic Portfolio → Title→   from 3 ellipses to right of title, click Test Access</t>
  </si>
  <si>
    <t>Users → barcode → check record for user group</t>
  </si>
  <si>
    <t>Clear any filters to see All results, and not just active vendors</t>
  </si>
  <si>
    <t xml:space="preserve">Admin menu →  User Management → Manage Users </t>
  </si>
  <si>
    <t>Alma Configuration menu → Acquisitions → General → Fund and Ledger Fiscal Period </t>
  </si>
  <si>
    <r>
      <t xml:space="preserve">Physical items → Process Type = Loan 
</t>
    </r>
    <r>
      <rPr>
        <b/>
        <u/>
        <sz val="11"/>
        <color theme="8" tint="-0.499984740745262"/>
        <rFont val="Calibri"/>
        <family val="2"/>
      </rPr>
      <t>AND</t>
    </r>
    <r>
      <rPr>
        <sz val="11"/>
        <rFont val="Calibri"/>
        <family val="2"/>
      </rPr>
      <t xml:space="preserve">
Physical items → Process Type = Lost </t>
    </r>
  </si>
  <si>
    <t>Check P2E db collections were activated</t>
  </si>
  <si>
    <t>Electronic collection → Is local = Yes</t>
  </si>
  <si>
    <t xml:space="preserve">Electronic portfolios → Is standalone = Yes </t>
  </si>
  <si>
    <t>Check local bib that should only have electronic holding, no physical holding</t>
  </si>
  <si>
    <t>Check local bib that should have both an electronic holding and a physical holding</t>
  </si>
  <si>
    <t>Testing in Alma is at the title level. Special parameters may need to be entered to test access. Testing in Primo VE can be at the article level. On campus, access should be immediate due to IP range.</t>
  </si>
  <si>
    <t>Testing in Alma is at the title level. Special parameters may need to be entered to test access.  Testing in Primo VE can be at the article level. Off campus, access should prompt for proxy login unless authentication is configured.</t>
  </si>
  <si>
    <t>All titles → keyword → bib id from P2E</t>
  </si>
  <si>
    <t>Open order for monograph order</t>
  </si>
  <si>
    <t>Open order for continuing title (journal)</t>
  </si>
  <si>
    <t>Reporting Codes (if migrated)</t>
  </si>
  <si>
    <t>Licenses (if migrated)</t>
  </si>
  <si>
    <t xml:space="preserve">Order linked to bib record </t>
  </si>
  <si>
    <t>For any of the previous searches, search "All titles" to verify the order was linked to the bib record.  There will be an "order" link in the upper right of the brief details for the title. If there was only one order for the bib, the holding record will include a link to PO Line</t>
  </si>
  <si>
    <t>Search "All titles" to verify the orders were linked to the bib record.  There will be an "order" link in the upper right of the brief details for the title. Only the most recent active order should link at holding level</t>
  </si>
  <si>
    <t>Fiscal Period</t>
  </si>
  <si>
    <t>Vendor account codes</t>
  </si>
  <si>
    <t>Ledgers/Funds have correct dollar amounts</t>
  </si>
  <si>
    <t>Check ledgers by name; totals of available encumberances, expenditures and cash in ledgers; check funds in ledger to see if amounts are correct. PO Lines with value of $0 migrate with value of $1, so amounts may differ slightly</t>
  </si>
  <si>
    <t>Check that PO Line encumbrance is also disencumbered if an Invoice is sent</t>
  </si>
  <si>
    <t>Check Ledger/Fund transaction for Closed Order</t>
  </si>
  <si>
    <t>Invoices/Order Payments</t>
  </si>
  <si>
    <t>Invoice information for a closed invoice - include PO, Funds and Vendors involved; dollar amounts (if migrated)</t>
  </si>
  <si>
    <t>Make sure the PO is linked, the fund and transaction amount is correct, and the vendor is correct</t>
  </si>
  <si>
    <t>Confirm that the invoice has the correct status</t>
  </si>
  <si>
    <t>All titles → Keywords = {title or bib id}</t>
  </si>
  <si>
    <t>Reading lists → All = {instructor last name}</t>
  </si>
  <si>
    <r>
      <t xml:space="preserve">Order lines → All = {title of record or order number}
</t>
    </r>
    <r>
      <rPr>
        <b/>
        <u/>
        <sz val="12"/>
        <color theme="8" tint="-0.249977111117893"/>
        <rFont val="Calibri"/>
        <family val="2"/>
      </rPr>
      <t>AND</t>
    </r>
    <r>
      <rPr>
        <sz val="12"/>
        <rFont val="Calibri"/>
        <family val="2"/>
      </rPr>
      <t xml:space="preserve">
All titles →  Keywords = {title or bib id}</t>
    </r>
  </si>
  <si>
    <t>Order lines → All = {order number}</t>
  </si>
  <si>
    <t>Acquisitions menu → Acquisitions Infrastructure → Vendors</t>
  </si>
  <si>
    <t xml:space="preserve">Acquisitions menu → Acquisitions Infrastructure → Funds and Ledgers 
</t>
  </si>
  <si>
    <t>Order lines → Workflow = {choose workflow type}</t>
  </si>
  <si>
    <r>
      <t xml:space="preserve">Invoices → Keywords = "closed" 
</t>
    </r>
    <r>
      <rPr>
        <b/>
        <u/>
        <sz val="12"/>
        <color theme="8" tint="-0.249977111117893"/>
        <rFont val="Calibri"/>
        <family val="2"/>
      </rPr>
      <t>OR</t>
    </r>
    <r>
      <rPr>
        <sz val="12"/>
        <rFont val="Calibri"/>
        <family val="2"/>
      </rPr>
      <t xml:space="preserve">
Order lines → All = {order number}</t>
    </r>
  </si>
  <si>
    <r>
      <t xml:space="preserve">Alma Configuration menu → Acquisitions → Reporting Codes
</t>
    </r>
    <r>
      <rPr>
        <b/>
        <u/>
        <sz val="12"/>
        <color theme="8" tint="-0.249977111117893"/>
        <rFont val="Calibri"/>
        <family val="2"/>
      </rPr>
      <t>AND</t>
    </r>
    <r>
      <rPr>
        <sz val="12"/>
        <rFont val="Calibri"/>
        <family val="2"/>
      </rPr>
      <t xml:space="preserve">
Order lines → All = {order number}</t>
    </r>
  </si>
  <si>
    <t>Invoices → Keywords = {invoice number}</t>
  </si>
  <si>
    <t>Suppressed ILS bib records on reserve lists (if migrated)</t>
  </si>
  <si>
    <t>Record will not be viewable in Primo VE. Voyager migrations.</t>
  </si>
  <si>
    <t>Number of blocked patrons</t>
  </si>
  <si>
    <t>Test access to a title from a link resolver portfolio while on campus</t>
  </si>
  <si>
    <t>Test access to a title from a link resolver portfolio while off campus</t>
  </si>
  <si>
    <t>Users → Primary identifier =  {patron identifier}</t>
  </si>
  <si>
    <t>Users → Primary identifier =  {patron identifier}; select Contact tab</t>
  </si>
  <si>
    <t>Users → Primary identifier =  {patron identifier}; select "Manage Fulfillment Activities" from sidebar</t>
  </si>
  <si>
    <t>Suspended/blocked patron</t>
  </si>
  <si>
    <t>Users → Last name = {patron last name}</t>
  </si>
  <si>
    <t>Users → Primary identifier =  {patron identifier}; select Statistics tab</t>
  </si>
  <si>
    <t>First SIS update will correct patron user group if necessary.</t>
  </si>
  <si>
    <t>All patrons will migrate with Alma 'active' status. Are expiration and purge dates correct?</t>
  </si>
  <si>
    <t>Patron name and primary identifier</t>
  </si>
  <si>
    <t>Users → Primary identifier =  {patron identifier}; select Identifiers tab</t>
  </si>
  <si>
    <t>Patron with "internal" patron group</t>
  </si>
  <si>
    <t>Patron with "external" patron group</t>
  </si>
  <si>
    <t>N/A</t>
  </si>
  <si>
    <t>All titles → Keyword = {id or title from example}</t>
  </si>
  <si>
    <t>All titles → Keyword = {id or title from example}; from ellipses to right of title, click "Test Access"</t>
  </si>
  <si>
    <t>Check LR collections were activated</t>
  </si>
  <si>
    <t>Check selective package collections were properly activated</t>
  </si>
  <si>
    <t>Electronic collection → Is local (Electronic collection) = No</t>
  </si>
  <si>
    <t>This can be an ongoing review during the test load period, but at least compare the number of collections and spot check a few collection titles expected to be activated</t>
  </si>
  <si>
    <r>
      <t xml:space="preserve">Fulfillment menu → Resource Requests → Active Hold Shelf  
</t>
    </r>
    <r>
      <rPr>
        <b/>
        <u/>
        <sz val="12"/>
        <color theme="8" tint="-0.249977111117893"/>
        <rFont val="Calibri"/>
        <family val="2"/>
      </rPr>
      <t>OR</t>
    </r>
    <r>
      <rPr>
        <sz val="11"/>
        <rFont val="Calibri"/>
        <family val="2"/>
      </rPr>
      <t xml:space="preserve">
Users → Primary identifier =  {patron identifier}; select "Manage Fulfillment Activities" from sidebar → Requests tab</t>
    </r>
  </si>
  <si>
    <t>Not all implementations will have db collections in the P2E file</t>
  </si>
  <si>
    <t>Verify bibs with suppressed holding</t>
  </si>
  <si>
    <t>Physical titles → Keyword = {record identifier}</t>
  </si>
  <si>
    <t>Physical titles → Has items  = No</t>
  </si>
  <si>
    <t>Review the list of results, and determine whether or not these records should have had physical items attached.</t>
  </si>
  <si>
    <t>Count of records with no physical holdings in current ILS</t>
  </si>
  <si>
    <t>Bound-volume or boundwith items</t>
  </si>
  <si>
    <t>Verify item in temporary location migrated correctly</t>
  </si>
  <si>
    <t>Review holdings and items attached to the bib record</t>
  </si>
  <si>
    <t>Full bib record</t>
  </si>
  <si>
    <t>Bib records linked to a boundwith item</t>
  </si>
  <si>
    <t>Confirm that the item's call number is accurate for all related bib records</t>
  </si>
  <si>
    <t>Code table for statistical categories may not have migrated. If not, advanced search for statistical category will not work.  Add code table post-test load.</t>
  </si>
  <si>
    <t>Verify item locations match holding locations</t>
  </si>
  <si>
    <t>Reminder: The original ILS bib id will be added to 035 or 935, depending on migration form, otherwise records should migrate as-is. Spot check as many as you would like. Other search suggestions on this page can help with locating a variety of bibs to review.</t>
  </si>
  <si>
    <t>Select from dropdown</t>
  </si>
  <si>
    <t>Populate this column with your ILS examples</t>
  </si>
  <si>
    <t>Alma retrieves number of patrons with fines, while data files will be number of fines; Alma search will be lower than data provided</t>
  </si>
  <si>
    <t>Test Load</t>
  </si>
  <si>
    <t>Cutover</t>
  </si>
  <si>
    <t>TL Status</t>
  </si>
  <si>
    <t>CO Status</t>
  </si>
  <si>
    <t>DATE Test Load DATA WAS EXTRACTED:</t>
  </si>
  <si>
    <t>DATE Cutover DATA WAS EXTRACTED:</t>
  </si>
  <si>
    <t>Sample Data Review Checklist
of Alma Institution on Production</t>
  </si>
  <si>
    <t>Diacritics for non-English languages</t>
  </si>
  <si>
    <t xml:space="preserve">
General Scenarios
</t>
  </si>
  <si>
    <t>Specific Scenarios</t>
  </si>
  <si>
    <t>Bib for a right-to-left  language (e.g. Hebrew) if
 line 11 check was for a left-to-right language</t>
  </si>
  <si>
    <t>Not relevant for III migrations: data migrated to PO or POL notes</t>
  </si>
  <si>
    <t>Ask your ExL project team for a custom version of this checklist!</t>
  </si>
  <si>
    <t>All titles → Keyword = {id or title from Column C}</t>
  </si>
  <si>
    <t>Item Barcode:</t>
  </si>
  <si>
    <t>ILS temporary library/location:</t>
  </si>
  <si>
    <t xml:space="preserve">
</t>
  </si>
  <si>
    <t>Expected Alma library/location:</t>
  </si>
  <si>
    <t>Title:</t>
  </si>
  <si>
    <t>Expected note text:</t>
  </si>
  <si>
    <t>Gather examples of various scenarios from your ILS to review in Alma after migration.</t>
  </si>
  <si>
    <t>Locating Your Example in Alma</t>
  </si>
  <si>
    <t>Physical items → barcode = {item barcode C}</t>
  </si>
  <si>
    <t>ISSN:</t>
  </si>
  <si>
    <t>All titles → Keyword = {ISSN or title from Column C}</t>
  </si>
  <si>
    <t>Number of items and holdings expected:</t>
  </si>
  <si>
    <t>Review holdings and items attached to the bib record; the number of holdings for this title will depend on migration from preferences.</t>
  </si>
  <si>
    <t>View holdings/items:</t>
  </si>
  <si>
    <t>Bib id from P2E file:</t>
  </si>
  <si>
    <t>Unique Bib ID (035, LCCN, catalog key):</t>
  </si>
  <si>
    <t># portfolios expected for this title:</t>
  </si>
  <si>
    <t>Link to an active order will be visible in the Alma brief results.</t>
  </si>
  <si>
    <t>Gather examples of various scenarios from your ILS
to review in Alma after migration.</t>
  </si>
  <si>
    <t>Suggested Examples</t>
  </si>
  <si>
    <t>Suggested Metadata</t>
  </si>
  <si>
    <t xml:space="preserve">All titles → Keyword = {id or title from Column C}
</t>
  </si>
  <si>
    <t>Alma Path/Search</t>
  </si>
  <si>
    <t>Compare record counts in your extracts to migrated records in Alma.</t>
  </si>
  <si>
    <t>Consult with your ExL team on which record types below apply to your migration.</t>
  </si>
  <si>
    <t>Ask ExL</t>
  </si>
  <si>
    <t>Patron Name:</t>
  </si>
  <si>
    <t>Due Date:</t>
  </si>
  <si>
    <t xml:space="preserve">
Physical items → barcode = {item barcode from Column C}</t>
  </si>
  <si>
    <t>Alma Library and Location will be visible in the brief results.</t>
  </si>
  <si>
    <t>Verify borrower and data info in the loan window.</t>
  </si>
  <si>
    <t>How to locate results in Alma</t>
  </si>
  <si>
    <t>All searches below are possible from Alma simple search.</t>
  </si>
  <si>
    <t>Test Load - Delivered Files List</t>
  </si>
  <si>
    <t>Test Load - ExL Migration Statistics Report</t>
  </si>
  <si>
    <t>Cutover - Delivered Files List</t>
  </si>
  <si>
    <t>Cutover -  ExL Migration Statistics Report</t>
  </si>
  <si>
    <t>Test Load - Rejects Reported in Stats</t>
  </si>
  <si>
    <t>Cutover - Rejects Reported in Stats</t>
  </si>
  <si>
    <t>How many were in your data extract?</t>
  </si>
  <si>
    <t>How many were loaded to Alma?</t>
  </si>
  <si>
    <t>How many records in this extract were *not* migrated, for specified reasons?</t>
  </si>
  <si>
    <t># Results of  Alma search (see Column B for how to find this number)</t>
  </si>
  <si>
    <t>How to produce count results in Alma: Menu Options or Alma Advanced Search</t>
  </si>
  <si>
    <t xml:space="preserve">Physical items → barcode = {item barcode from Column C};
Click "Loan" in brief result
</t>
  </si>
  <si>
    <t>Verify requestor and date information in the hold window.</t>
  </si>
  <si>
    <t>If Acq was migrated, test the link from a bib to an Order (use a continuations/subscription title)</t>
  </si>
  <si>
    <t>"On order" bib record (if migrated Acq), where inventory is not yet received</t>
  </si>
  <si>
    <t>Unique item ID (barcode):</t>
  </si>
  <si>
    <t>Title/unique Bib ID for boundwith member #1:</t>
  </si>
  <si>
    <t>Title/unique Bib ID for boundwith member #2:</t>
  </si>
  <si>
    <t>Title/ID of the record/journal with 77x tags:</t>
  </si>
  <si>
    <t>Bib with a single item</t>
  </si>
  <si>
    <t>Title with physical and electronic inventory (on the same bib)</t>
  </si>
  <si>
    <t>Bib record included on P2E file</t>
  </si>
  <si>
    <t>Active fiscal period:</t>
  </si>
  <si>
    <t>Fund/Ledger 3, Code and Balance:</t>
  </si>
  <si>
    <t>Fund/Ledger 2, Code and Balance:</t>
  </si>
  <si>
    <t>Sample Fund/Ledger 1, Code and Balance:</t>
  </si>
  <si>
    <t>An active vendor name and code:</t>
  </si>
  <si>
    <t>Optionally, also an inactive vendor name and code:</t>
  </si>
  <si>
    <t>Sent order (orderid, PO/POL #):</t>
  </si>
  <si>
    <t>Closed order (orderid, PO/POL #):</t>
  </si>
  <si>
    <t>Order waiting for renewal (orderid, PO/POL #):</t>
  </si>
  <si>
    <t>Order with other status (orderid, PO/POL #):</t>
  </si>
  <si>
    <t>Order linked to P2E bib:</t>
  </si>
  <si>
    <t>A PO number for an order with reporting codes:</t>
  </si>
  <si>
    <t>Physical titles → Title = {title of record} AND Permanent physical location = {location of reserve item}</t>
  </si>
  <si>
    <t>Course Department:</t>
  </si>
  <si>
    <t>Course Number/Code:</t>
  </si>
  <si>
    <t>Course Name:</t>
  </si>
  <si>
    <t>Reading List Name:</t>
  </si>
  <si>
    <t>Instructor Name:</t>
  </si>
  <si>
    <t>Courses &gt; All = {enter course code/name/department}</t>
  </si>
  <si>
    <r>
      <t xml:space="preserve">To retrieve </t>
    </r>
    <r>
      <rPr>
        <b/>
        <sz val="12"/>
        <rFont val="Calibri"/>
        <family val="2"/>
      </rPr>
      <t xml:space="preserve">all </t>
    </r>
    <r>
      <rPr>
        <sz val="12"/>
        <rFont val="Calibri"/>
        <family val="2"/>
      </rPr>
      <t>Courses:
Courses →  All = * OR
Fulfillment menu → Course Reserves → Courses</t>
    </r>
  </si>
  <si>
    <r>
      <t xml:space="preserve">To retrieve </t>
    </r>
    <r>
      <rPr>
        <b/>
        <sz val="12"/>
        <rFont val="Calibri"/>
        <family val="2"/>
      </rPr>
      <t>all</t>
    </r>
    <r>
      <rPr>
        <sz val="12"/>
        <rFont val="Calibri"/>
        <family val="2"/>
      </rPr>
      <t xml:space="preserve"> reading lists:
Reading lists →  All = * OR
Fulfillment menu → Course Reserves → Reading Lists</t>
    </r>
  </si>
  <si>
    <t>Courses &gt; All = {enter course code/name/department}
Confirm status is "Inactive"</t>
  </si>
  <si>
    <t>Reading List name:</t>
  </si>
  <si>
    <t>Bib id:</t>
  </si>
  <si>
    <t>Title from an active reading list:</t>
  </si>
  <si>
    <t>Expected Alma location:</t>
  </si>
  <si>
    <t>Bib ID:</t>
  </si>
  <si>
    <t>Bib Id:</t>
  </si>
  <si>
    <t>Reading lists → All = {Reading List Name}</t>
  </si>
  <si>
    <t>Associated account codes:</t>
  </si>
  <si>
    <t>Inactive vendor name and code:</t>
  </si>
  <si>
    <t>Order statuses/workflows</t>
  </si>
  <si>
    <r>
      <t xml:space="preserve">An order's status/workflow in Alma will depend in part on </t>
    </r>
    <r>
      <rPr>
        <b/>
        <sz val="12"/>
        <rFont val="Calibri"/>
        <family val="2"/>
      </rPr>
      <t>Migration Form</t>
    </r>
    <r>
      <rPr>
        <sz val="12"/>
        <rFont val="Calibri"/>
        <family val="2"/>
      </rPr>
      <t xml:space="preserve"> mapping, as well as migration specifications for your ILS. (Consult documntation and your Migration Consultant.) Order numbers for orders in different stages of workflow -- closed, sent, waiting for renewal, etc.</t>
    </r>
  </si>
  <si>
    <t>ILS PO number:</t>
  </si>
  <si>
    <t>Bib title or bib id from one of the above orders:</t>
  </si>
  <si>
    <t>Transaction Amount:</t>
  </si>
  <si>
    <t>Invoice Number:</t>
  </si>
  <si>
    <t>Vendor:</t>
  </si>
  <si>
    <t>PO/POL number for order #1:</t>
  </si>
  <si>
    <t>PO/POL number for order #2:</t>
  </si>
  <si>
    <t>PO/POL number for order #3:</t>
  </si>
  <si>
    <t xml:space="preserve">Single Bib linked to multiple orders </t>
  </si>
  <si>
    <t>POL or Invoice number for order in home currency:</t>
  </si>
  <si>
    <t>POL or Invoice number for order in foreign currency/currency code:</t>
  </si>
  <si>
    <t xml:space="preserve">Invoice information for a pending invoice (i.e. not yet paid) </t>
  </si>
  <si>
    <t>Invoice number:</t>
  </si>
  <si>
    <t>Expected reporting code:</t>
  </si>
  <si>
    <t>Fund name(s)/Code(s):</t>
  </si>
  <si>
    <t>PO/POL number(s):</t>
  </si>
  <si>
    <t>Transaction Amount(s):</t>
  </si>
  <si>
    <t>License Name:</t>
  </si>
  <si>
    <t>License Code:</t>
  </si>
  <si>
    <t>Make sure vendors are active or inactive as specified in data; check address information and linked orders are correct.</t>
  </si>
  <si>
    <t>If a vendor account code did not exist, one was added as part of migration.  This code will match the vendor code.</t>
  </si>
  <si>
    <t xml:space="preserve">
Price and currency will be visible in the brief results.</t>
  </si>
  <si>
    <t>Fund name/code:</t>
  </si>
  <si>
    <t>Funds →  All = {fund name or code} → Edit → Transactions Tab → 
look for amount associated with the sample POL</t>
  </si>
  <si>
    <t>POL Number:</t>
  </si>
  <si>
    <t>PO number (if the invoice migrates as a PO Line note):</t>
  </si>
  <si>
    <t>See all licenses: Acquisitions menu → Licenses</t>
  </si>
  <si>
    <t>Licenses &gt; License Code &gt; {license code}</t>
  </si>
  <si>
    <t xml:space="preserve">Users → Primary identifier =  {patron identifier}; select "Manage Fulfillment Activities" from sidebar → Loans tab
</t>
  </si>
  <si>
    <t>Reason for Suspension/block:</t>
  </si>
  <si>
    <t>Patron name and/or primary identifier:</t>
  </si>
  <si>
    <t>Patron Group:</t>
  </si>
  <si>
    <t>Users → Primary identifier =  {patron identifier};
Verify "Account Type" is "External"</t>
  </si>
  <si>
    <t>Users → Primary identifier =  {patron identifier}:
Verify account type is "internal"</t>
  </si>
  <si>
    <t>"Internal" patron records will not be updated as part of the HR/SIS update process.</t>
  </si>
  <si>
    <t>Patron 2 name and primary identifier:</t>
  </si>
  <si>
    <t>Patron 1 name and primary identifier:</t>
  </si>
  <si>
    <t>Phone</t>
  </si>
  <si>
    <t>Email:</t>
  </si>
  <si>
    <t>Address:</t>
  </si>
  <si>
    <t>Amount of outstanding fees:</t>
  </si>
  <si>
    <t>Title or Barcode of Item on Loan:</t>
  </si>
  <si>
    <t>Patron name/primary identifier:</t>
  </si>
  <si>
    <t>Patron name / primary identifier:</t>
  </si>
  <si>
    <t>Title or barcode of lost item:</t>
  </si>
  <si>
    <t>Statistical Category Code and Description:</t>
  </si>
  <si>
    <t>Note type and text:</t>
  </si>
  <si>
    <t>Verify address, phone and email are mapped correctly and marked "preferred."</t>
  </si>
  <si>
    <t>Users → Primary identifier =  {patron identifier}
Select Contact tab</t>
  </si>
  <si>
    <t>Verify both patrons loaded correctly, are attached to the correct identifiers, loans etc.</t>
  </si>
  <si>
    <t>Verify notes migrated correctly. Field mapping choices determine the type of a migrated note, and whether it is internal only, or visible to the patron.</t>
  </si>
  <si>
    <t>Users → Primary identifier =  {patron identifier}
Select "Notes" tab</t>
  </si>
  <si>
    <t>Title or barcode of item on hold:</t>
  </si>
  <si>
    <t>Fines/fees will be on patron record; item information will be in 'note' of fine rather than linked to item. Inactive fines/fees are not migrated.</t>
  </si>
  <si>
    <t>Users → Primary identifier =  {patron identifier}
Select Fines/Fees tab</t>
  </si>
  <si>
    <t>Patron groups in the user record:</t>
  </si>
  <si>
    <t>Patron Name / primary identifier:</t>
  </si>
  <si>
    <t>Number of loans in extract:</t>
  </si>
  <si>
    <t>Verify all incoming IDs mapped to the correct Alma IDs.</t>
  </si>
  <si>
    <t>Patron with multiple physical addresses</t>
  </si>
  <si>
    <t>Expected email #1, and type:</t>
  </si>
  <si>
    <t>Expected email #2, and type:</t>
  </si>
  <si>
    <t>Expected address #1:</t>
  </si>
  <si>
    <t>Expected Phone number #1:</t>
  </si>
  <si>
    <t>Expected Phone number #2:</t>
  </si>
  <si>
    <t>Identifier #1:</t>
  </si>
  <si>
    <t>Identifier #2:</t>
  </si>
  <si>
    <t>Patron name:</t>
  </si>
  <si>
    <t>Expected number of E-Collections  from Link Resolver Migration:</t>
  </si>
  <si>
    <t>Journal title:</t>
  </si>
  <si>
    <t>E-Collection title record from Link Resolver migration</t>
  </si>
  <si>
    <t>Migrated electronic collections will also have a suppressed bib record, separate from the collection record.</t>
  </si>
  <si>
    <t>Journal is part of collection:</t>
  </si>
  <si>
    <t>Collection Name/Title:</t>
  </si>
  <si>
    <t>Electronic collection → Is local (Electronic collection) = No; Electronic Collection Type = Selective Package</t>
  </si>
  <si>
    <t>This can be an ongoing review during the test load period, but at least spot check a few selective package collections and compare portfolio lists to confirm the correct individual titles were activated.</t>
  </si>
  <si>
    <t>Selective Package Name, #1:</t>
  </si>
  <si>
    <t>Selective Package Name, #2:</t>
  </si>
  <si>
    <t>Portfolio title from Link Resolver collection:</t>
  </si>
  <si>
    <t>Total count of bib ids from P2E file with type "db" (database):</t>
  </si>
  <si>
    <t>Total count of bib ids from P2E file with type "portfolio":</t>
  </si>
  <si>
    <t>All titles → Title of bib id from P2E (must search by "All Titles" to see both types of holdings)</t>
  </si>
  <si>
    <t>Portfolio title from local bib record:</t>
  </si>
  <si>
    <t>bib id from P2E file with type "portfolio":</t>
  </si>
  <si>
    <t>If bib ID was included on P2E input, verify associated Acq order is an Electronic type, and order information was retained.</t>
  </si>
  <si>
    <t>Order ID associated with the title:</t>
  </si>
  <si>
    <t>035a or title search then 'link':</t>
  </si>
  <si>
    <t>Title from P2E:</t>
  </si>
  <si>
    <t>Check that orders on P2E bibs were also changed to Electronic Types</t>
  </si>
  <si>
    <r>
      <rPr>
        <b/>
        <sz val="12"/>
        <rFont val="Calibri"/>
        <family val="2"/>
      </rPr>
      <t>**ONLY RELEVANT FOR VOYAGER MIGRATIONS</t>
    </r>
    <r>
      <rPr>
        <sz val="12"/>
        <rFont val="Calibri"/>
        <family val="2"/>
      </rPr>
      <t>:  Only works if Migration Form-Questionnaire Tab has answers of "YES" to final questions "include suppressed" bib/holding records with P2E. Portfolio may be created but will be null URLs.  Purpose is to change Acq order to electronic.</t>
    </r>
  </si>
  <si>
    <t>Suppressed bib or suppressed electronic holding location for a bib id in the P2E (856 may or may not exist)**</t>
  </si>
  <si>
    <t>Verify field mapping has been applied to notes, including type (e.g. public or internal).</t>
  </si>
  <si>
    <t>Item barcode:</t>
  </si>
  <si>
    <t>Location Code:</t>
  </si>
  <si>
    <t>Bib ID for bound title #1:</t>
  </si>
  <si>
    <t>Bib ID for bound title #2:</t>
  </si>
  <si>
    <t>Bibs where holding has no item records</t>
  </si>
  <si>
    <t>Verify counts of ILS holdings in  Alma libraries and locations</t>
  </si>
  <si>
    <t xml:space="preserve">Title: </t>
  </si>
  <si>
    <t>Holding Location #2:</t>
  </si>
  <si>
    <t>Call No #1:</t>
  </si>
  <si>
    <t>Call No #2:</t>
  </si>
  <si>
    <t>Expected Holding Location #1:</t>
  </si>
  <si>
    <t>Review results for specific locations, and confirm the numbers are close (if not exact) to expectations. Alma searches should take into account the location mapping provided on the migration form.</t>
  </si>
  <si>
    <t>035a, or other unique id (bib id, LCCN):</t>
  </si>
  <si>
    <t>Expected notes:</t>
  </si>
  <si>
    <t>Whether holdings have notes depends on the data extracts provided and field mapping choices.</t>
  </si>
  <si>
    <t>Expected copy info:</t>
  </si>
  <si>
    <t>035a, or other unique id:</t>
  </si>
  <si>
    <t>Expected multi-volume info:</t>
  </si>
  <si>
    <t>035a, or other unique id (bib id, LCCN)</t>
  </si>
  <si>
    <t>Expected in 86x field:</t>
  </si>
  <si>
    <t>Expected pattern information:</t>
  </si>
  <si>
    <t>1) Understand the migration process.</t>
  </si>
  <si>
    <t>This document is designed to help you gather examples from your current ILS to review *in Alma* after migration. This will help you to:</t>
  </si>
  <si>
    <t>** We encourage you to go beyond these guidelines if your migration included special requests, or if some aspect of your data has particular significance for you, and warrants extra review. **</t>
  </si>
  <si>
    <t>Instructions for All Other Tabs</t>
  </si>
  <si>
    <t>Instructions for the "Record Counts" Tab</t>
  </si>
  <si>
    <r>
      <rPr>
        <b/>
        <sz val="14"/>
        <rFont val="Calibri"/>
        <family val="2"/>
      </rPr>
      <t>Column C</t>
    </r>
    <r>
      <rPr>
        <sz val="14"/>
        <rFont val="Calibri"/>
        <family val="2"/>
      </rPr>
      <t xml:space="preserve"> : record your metadata for the scenario.</t>
    </r>
  </si>
  <si>
    <r>
      <t>Column D</t>
    </r>
    <r>
      <rPr>
        <sz val="14"/>
        <rFont val="Calibri"/>
        <family val="2"/>
      </rPr>
      <t xml:space="preserve"> : illustrates how to find your example in Alma.</t>
    </r>
  </si>
  <si>
    <r>
      <t>Column E</t>
    </r>
    <r>
      <rPr>
        <sz val="14"/>
        <rFont val="Calibri"/>
        <family val="2"/>
      </rPr>
      <t xml:space="preserve"> : more info/context on migration or what to look for in Alma.</t>
    </r>
  </si>
  <si>
    <r>
      <rPr>
        <b/>
        <sz val="14"/>
        <rFont val="Calibri"/>
        <family val="2"/>
      </rPr>
      <t>Column F:</t>
    </r>
    <r>
      <rPr>
        <sz val="14"/>
        <rFont val="Calibri"/>
        <family val="2"/>
      </rPr>
      <t xml:space="preserve"> record whether the scenario "Meets Expectation" in Alma for Test Load migration, or if you need to "Ask ExL" about the result you see.</t>
    </r>
  </si>
  <si>
    <r>
      <rPr>
        <b/>
        <sz val="14"/>
        <rFont val="Calibri"/>
        <family val="2"/>
      </rPr>
      <t>Column H:</t>
    </r>
    <r>
      <rPr>
        <sz val="14"/>
        <rFont val="Calibri"/>
        <family val="2"/>
      </rPr>
      <t xml:space="preserve"> record whether the scenario "Meets Expectation" in Alma for </t>
    </r>
    <r>
      <rPr>
        <b/>
        <sz val="14"/>
        <rFont val="Calibri"/>
        <family val="2"/>
      </rPr>
      <t>Cutover</t>
    </r>
    <r>
      <rPr>
        <sz val="14"/>
        <rFont val="Calibri"/>
        <family val="2"/>
      </rPr>
      <t xml:space="preserve"> migration, or if you need to "Ask ExL" about the result you see.</t>
    </r>
  </si>
  <si>
    <r>
      <rPr>
        <b/>
        <sz val="14"/>
        <rFont val="Calibri"/>
        <family val="2"/>
      </rPr>
      <t>Column I:</t>
    </r>
    <r>
      <rPr>
        <sz val="14"/>
        <rFont val="Calibri"/>
        <family val="2"/>
      </rPr>
      <t xml:space="preserve"> use for notes or comments about your Cutover data migration.</t>
    </r>
  </si>
  <si>
    <t>How to use this Spreadsheet</t>
  </si>
  <si>
    <r>
      <rPr>
        <b/>
        <sz val="14"/>
        <rFont val="Calibri"/>
        <family val="2"/>
      </rPr>
      <t>Column A:</t>
    </r>
    <r>
      <rPr>
        <sz val="14"/>
        <rFont val="Calibri"/>
        <family val="2"/>
      </rPr>
      <t xml:space="preserve"> Record types you may be migrating to Alma, i.e. you are providing a extract from your current ILS to Ex Libris to migrate to Alma.</t>
    </r>
  </si>
  <si>
    <r>
      <rPr>
        <b/>
        <sz val="14"/>
        <rFont val="Calibri"/>
        <family val="2"/>
      </rPr>
      <t>Column D:</t>
    </r>
    <r>
      <rPr>
        <sz val="14"/>
        <rFont val="Calibri"/>
        <family val="2"/>
      </rPr>
      <t xml:space="preserve"> record the total records in your Test Load data extract.</t>
    </r>
  </si>
  <si>
    <r>
      <rPr>
        <b/>
        <sz val="14"/>
        <rFont val="Calibri"/>
        <family val="2"/>
      </rPr>
      <t>Column F:</t>
    </r>
    <r>
      <rPr>
        <sz val="14"/>
        <rFont val="Calibri"/>
        <family val="2"/>
      </rPr>
      <t xml:space="preserve"> record the total loaded to Alma, as reported in Test Load Migration Statistics.</t>
    </r>
  </si>
  <si>
    <r>
      <rPr>
        <b/>
        <sz val="14"/>
        <rFont val="Calibri"/>
        <family val="2"/>
      </rPr>
      <t>Column G:</t>
    </r>
    <r>
      <rPr>
        <sz val="14"/>
        <rFont val="Calibri"/>
        <family val="2"/>
      </rPr>
      <t xml:space="preserve"> the total for the record type in Alma. (Does it match the number reported on Migration Statistics?)</t>
    </r>
  </si>
  <si>
    <r>
      <rPr>
        <b/>
        <sz val="14"/>
        <rFont val="Calibri"/>
        <family val="2"/>
      </rPr>
      <t>Column H:</t>
    </r>
    <r>
      <rPr>
        <sz val="14"/>
        <rFont val="Calibri"/>
        <family val="2"/>
      </rPr>
      <t xml:space="preserve"> record whether the search "Meets Expectation" in Alma for Test Load migration, or if you need to "Ask ExL" about the result you see.</t>
    </r>
  </si>
  <si>
    <r>
      <rPr>
        <b/>
        <sz val="14"/>
        <rFont val="Calibri"/>
        <family val="2"/>
      </rPr>
      <t>Column I:</t>
    </r>
    <r>
      <rPr>
        <sz val="14"/>
        <rFont val="Calibri"/>
        <family val="2"/>
      </rPr>
      <t xml:space="preserve"> record notes you want to remember for Cutover.</t>
    </r>
  </si>
  <si>
    <r>
      <rPr>
        <b/>
        <sz val="14"/>
        <rFont val="Calibri"/>
        <family val="2"/>
      </rPr>
      <t>Column J:</t>
    </r>
    <r>
      <rPr>
        <sz val="14"/>
        <rFont val="Calibri"/>
        <family val="2"/>
      </rPr>
      <t xml:space="preserve"> record the total records in your Cutover data extract.</t>
    </r>
  </si>
  <si>
    <r>
      <rPr>
        <b/>
        <sz val="14"/>
        <rFont val="Calibri"/>
        <family val="2"/>
      </rPr>
      <t>Column K:</t>
    </r>
    <r>
      <rPr>
        <sz val="14"/>
        <rFont val="Calibri"/>
        <family val="2"/>
      </rPr>
      <t xml:space="preserve"> records the number of rejects reported on your Cutover Migration Statistics report.</t>
    </r>
  </si>
  <si>
    <r>
      <rPr>
        <b/>
        <sz val="14"/>
        <rFont val="Calibri"/>
        <family val="2"/>
      </rPr>
      <t xml:space="preserve">Column L: </t>
    </r>
    <r>
      <rPr>
        <sz val="14"/>
        <rFont val="Calibri"/>
        <family val="2"/>
      </rPr>
      <t>record the total loaded to Alma, as reported in Cutover Migration Statistics.</t>
    </r>
  </si>
  <si>
    <r>
      <rPr>
        <b/>
        <sz val="14"/>
        <rFont val="Calibri"/>
        <family val="2"/>
      </rPr>
      <t>Column M:</t>
    </r>
    <r>
      <rPr>
        <sz val="14"/>
        <rFont val="Calibri"/>
        <family val="2"/>
      </rPr>
      <t xml:space="preserve"> the total for the record type in Alma at Cutover.</t>
    </r>
  </si>
  <si>
    <r>
      <rPr>
        <b/>
        <sz val="14"/>
        <rFont val="Calibri"/>
        <family val="2"/>
      </rPr>
      <t>Column N:</t>
    </r>
    <r>
      <rPr>
        <sz val="14"/>
        <rFont val="Calibri"/>
        <family val="2"/>
      </rPr>
      <t xml:space="preserve"> record whether the search "Meets Expectation" in Alma for Cutover migration, or if you need to "Ask ExL" about the result you see.</t>
    </r>
  </si>
  <si>
    <r>
      <rPr>
        <b/>
        <sz val="14"/>
        <rFont val="Calibri"/>
        <family val="2"/>
      </rPr>
      <t>Column O:</t>
    </r>
    <r>
      <rPr>
        <sz val="14"/>
        <rFont val="Calibri"/>
        <family val="2"/>
      </rPr>
      <t xml:space="preserve"> use for notes or comments about your Cutover data migration.</t>
    </r>
  </si>
  <si>
    <r>
      <rPr>
        <b/>
        <sz val="14"/>
        <rFont val="Calibri"/>
        <family val="2"/>
      </rPr>
      <t>Column B:</t>
    </r>
    <r>
      <rPr>
        <sz val="14"/>
        <rFont val="Calibri"/>
        <family val="2"/>
      </rPr>
      <t xml:space="preserve"> how to find the total records of each type in Alma.</t>
    </r>
  </si>
  <si>
    <r>
      <rPr>
        <b/>
        <sz val="14"/>
        <rFont val="Calibri"/>
        <family val="2"/>
      </rPr>
      <t>Column C:</t>
    </r>
    <r>
      <rPr>
        <sz val="14"/>
        <rFont val="Calibri"/>
        <family val="2"/>
      </rPr>
      <t xml:space="preserve"> Additional context for the search/comparison.</t>
    </r>
  </si>
  <si>
    <r>
      <rPr>
        <b/>
        <sz val="14"/>
        <rFont val="Calibri"/>
        <family val="2"/>
      </rPr>
      <t xml:space="preserve">Column E: </t>
    </r>
    <r>
      <rPr>
        <sz val="14"/>
        <rFont val="Calibri"/>
        <family val="2"/>
      </rPr>
      <t>record the number of rejects reported on your Test Load Migration Statistics report. (If individual records don’t meet requirements  in documentation, they may not migrate to Alma.)</t>
    </r>
  </si>
  <si>
    <r>
      <rPr>
        <b/>
        <sz val="14"/>
        <rFont val="Calibri"/>
        <family val="2"/>
      </rPr>
      <t>Column A</t>
    </r>
    <r>
      <rPr>
        <sz val="14"/>
        <rFont val="Calibri"/>
        <family val="2"/>
      </rPr>
      <t xml:space="preserve"> : a scenario that may exist in your current ILS, whose migration outcome you should review in Alma. </t>
    </r>
  </si>
  <si>
    <r>
      <rPr>
        <b/>
        <sz val="14"/>
        <rFont val="Calibri"/>
        <family val="2"/>
      </rPr>
      <t>Column B</t>
    </r>
    <r>
      <rPr>
        <sz val="14"/>
        <rFont val="Calibri"/>
        <family val="2"/>
      </rPr>
      <t xml:space="preserve"> : metadata you should record for your example for Column A, so that you can find it in Alma after migration.</t>
    </r>
  </si>
  <si>
    <t>All migrated patrons appear on the "Public" tab</t>
  </si>
  <si>
    <t>The total bib count on Migration Stats will be lower than what you see in Alma. Stats reflect bibs from your ILS and link resolver migration; doesn't include PQIS and eBook Central activations.</t>
  </si>
  <si>
    <t>Bibs from ILS extract</t>
  </si>
  <si>
    <t>Total Bib Records</t>
  </si>
  <si>
    <t xml:space="preserve">
Advanced Search: All titles → MMS ID  &gt;  1               
</t>
  </si>
  <si>
    <t>This search reveals the number of bibs migrated to Alma only from your bib extracts (.mrc files). It will not include any link resolver migration.</t>
  </si>
  <si>
    <t xml:space="preserve">
Advanced Search: All titles → Originating System &gt; Contains Keywords &gt; "ILS"</t>
  </si>
  <si>
    <t xml:space="preserve">Simple search: Physical holdings &gt; Keywords &gt; *
</t>
  </si>
  <si>
    <t>Alma total items is likely smaller than the number delivered, as some items may have been converted to e-inventory during P2E</t>
  </si>
  <si>
    <t>Order lines → All → *</t>
  </si>
  <si>
    <t>Returns all POLs in Alma.</t>
  </si>
  <si>
    <t>Clear filters to see all funds. Depending on your fund extract, Ledgers may have been created during migration.</t>
  </si>
  <si>
    <t>Depending on ILS migration rules, some open loans may migrate with process type of "lost" or "Claimed Returned."</t>
  </si>
  <si>
    <t xml:space="preserve">Physical items → Process Type = Hold Shelf
</t>
  </si>
  <si>
    <t>If hold shelf total seems low, go to:
Fulfillment Menu &gt; Resource Requests &gt; Monitor Requests &amp; Item Processes</t>
  </si>
  <si>
    <r>
      <t xml:space="preserve">
Advanced search:
All titles → Tag Suppressed (Title) = Yes </t>
    </r>
    <r>
      <rPr>
        <b/>
        <u/>
        <sz val="11"/>
        <rFont val="Calibri"/>
        <family val="2"/>
      </rPr>
      <t>AND</t>
    </r>
    <r>
      <rPr>
        <sz val="11"/>
        <rFont val="Calibri"/>
        <family val="2"/>
      </rPr>
      <t xml:space="preserve">
Originating System &gt; Contains Keywords &gt; ILS</t>
    </r>
  </si>
  <si>
    <r>
      <t xml:space="preserve">Physical titles → MMS ID  &gt;  1 </t>
    </r>
    <r>
      <rPr>
        <b/>
        <u/>
        <sz val="11"/>
        <rFont val="Calibri"/>
        <family val="2"/>
      </rPr>
      <t>AND</t>
    </r>
    <r>
      <rPr>
        <sz val="11"/>
        <rFont val="Calibri"/>
        <family val="2"/>
      </rPr>
      <t xml:space="preserve">  Item policy = Issues</t>
    </r>
  </si>
  <si>
    <t>Depending on your extract, course total in Alma may be lower than total lines in the extract, e.g. if extract includes &gt; 1 citation per course.</t>
  </si>
  <si>
    <t>Ask your ExL consultant for more info if needed.</t>
  </si>
  <si>
    <t>Results of the Alma search will be higher than total in Migration Stats, which does not include PQIS activations and eBook Central activations.</t>
  </si>
  <si>
    <r>
      <t xml:space="preserve">A "physical title" is any bib with </t>
    </r>
    <r>
      <rPr>
        <b/>
        <sz val="11"/>
        <rFont val="Calibri"/>
        <family val="2"/>
      </rPr>
      <t>at least</t>
    </r>
    <r>
      <rPr>
        <sz val="11"/>
        <rFont val="Calibri"/>
        <family val="2"/>
      </rPr>
      <t xml:space="preserve"> one holding record attached (but it could have &gt;1). Alma results will not be accurate to the number of checkin records. You will want to spot check records to confirm holdings migrated as expected.</t>
    </r>
  </si>
  <si>
    <t>If the bib is present in Alma, you may need to reassess the criteria you used for extracting bibs from your current ILS.</t>
  </si>
  <si>
    <t>Bib with multiple physical copies--same location</t>
  </si>
  <si>
    <t>Bib with multiple physical copies--different locations</t>
  </si>
  <si>
    <t>Holdings will be determined by migration form specifications: holdings can be determined by location, or location/call no. Review holdings and items attached to the bib.</t>
  </si>
  <si>
    <t>Review holdings and confirm that there are both electronic and physical holdings. Note: inventory will only be migrated as electronic if correctly specified on the P2E list and migration form.</t>
  </si>
  <si>
    <t xml:space="preserve">Physical titles → Permanent physical location = {individual location}
</t>
  </si>
  <si>
    <t>Sample library/location #1; est. holding count:</t>
  </si>
  <si>
    <t>Sample library/location #2; est. holding count:</t>
  </si>
  <si>
    <t>Sample library/location #3; est. holding count:</t>
  </si>
  <si>
    <r>
      <rPr>
        <b/>
        <i/>
        <sz val="11"/>
        <rFont val="Calibri"/>
        <family val="2"/>
      </rPr>
      <t>Meets Expectation</t>
    </r>
    <r>
      <rPr>
        <b/>
        <sz val="11"/>
        <rFont val="Calibri"/>
        <family val="2"/>
      </rPr>
      <t xml:space="preserve">, or </t>
    </r>
    <r>
      <rPr>
        <b/>
        <i/>
        <sz val="11"/>
        <rFont val="Calibri"/>
        <family val="2"/>
      </rPr>
      <t>Ask ExL</t>
    </r>
    <r>
      <rPr>
        <b/>
        <sz val="11"/>
        <rFont val="Calibri"/>
        <family val="2"/>
      </rPr>
      <t>?</t>
    </r>
  </si>
  <si>
    <t>AT CO, review 'Ask ExL' items first</t>
  </si>
  <si>
    <r>
      <rPr>
        <b/>
        <i/>
        <sz val="12"/>
        <rFont val="Calibri"/>
        <family val="2"/>
      </rPr>
      <t>Meets Expectation</t>
    </r>
    <r>
      <rPr>
        <b/>
        <sz val="12"/>
        <rFont val="Calibri"/>
        <family val="2"/>
      </rPr>
      <t xml:space="preserve">, or </t>
    </r>
    <r>
      <rPr>
        <b/>
        <i/>
        <sz val="12"/>
        <rFont val="Calibri"/>
        <family val="2"/>
      </rPr>
      <t>Ask ExL</t>
    </r>
    <r>
      <rPr>
        <b/>
        <sz val="12"/>
        <rFont val="Calibri"/>
        <family val="2"/>
      </rPr>
      <t>?</t>
    </r>
  </si>
  <si>
    <t>TL = Test Load
CO = Cutover</t>
  </si>
  <si>
    <t>Holding which includes copy information in the 852</t>
  </si>
  <si>
    <t>AT CO, review 'Ask ExL' items from TL first</t>
  </si>
  <si>
    <t xml:space="preserve">Physical items → barcode = {item barcode from Column C}
</t>
  </si>
  <si>
    <t>Patron Name/ID:</t>
  </si>
  <si>
    <t>Hold Date:</t>
  </si>
  <si>
    <t>Physical items &gt; Barcode - {item barcode from Column C}; Click "Hold Shelf" in brief result</t>
  </si>
  <si>
    <t xml:space="preserve">
Order lines → PO Line Type = {choose electronic types}
OR, to search for a specific order:
</t>
  </si>
  <si>
    <t>Search Criteria or Alma path</t>
  </si>
  <si>
    <t>N/A; count is informational</t>
  </si>
  <si>
    <t>Count in Alma may be higher, if the title has &gt; 1 URL. (Explained in row above.)</t>
  </si>
  <si>
    <t>Total depends on Alma packages; nothing in data to compare to directly.</t>
  </si>
  <si>
    <t>N/A; no discreet reporting for suppressed bibs.</t>
  </si>
  <si>
    <t>Check that bibs link to host record, and host  links to all related bib records.</t>
  </si>
  <si>
    <t>Review holdings and items attached to the bib record by expanding the brief results. The number of holdings for this title will depend on migration form preferences.</t>
  </si>
  <si>
    <t>Migration of diacritics depends, in part, on correctly declaring bib encoding.</t>
  </si>
  <si>
    <t>Check the number of portfolios created from the P2E is accurate (there should be at least one portfolio for each P2E URL field (usually 856|u).</t>
  </si>
  <si>
    <t>Bibs with at least 2 holdings/items for different locations.</t>
  </si>
  <si>
    <t>Expected holding location and call numbers:</t>
  </si>
  <si>
    <t>Physical titles &gt; Keyword = {record identifier}</t>
  </si>
  <si>
    <t>"On shelf" Title:</t>
  </si>
  <si>
    <t>"Not on Shelf" title:</t>
  </si>
  <si>
    <t>"On Shelf" example Barcode:</t>
  </si>
  <si>
    <t>"Not On Shelf" example Barcode:</t>
  </si>
  <si>
    <t>Must search "All titles" to see all holdings. Verify provider and public note are correct on the portfolio, and no physical item was retained in an e-location (as specified on the migration form).</t>
  </si>
  <si>
    <t>To retrieve all inactive courses: repeat search above, select "Inactive" from facets. Course status may be determined by start/end dates. Consult documentation.</t>
  </si>
  <si>
    <r>
      <t xml:space="preserve">This number should match Migration Stats, but may not match total records in your MARC holdings extract. Holdings may also be created during migration. To see the number of </t>
    </r>
    <r>
      <rPr>
        <b/>
        <sz val="11"/>
        <rFont val="Calibri"/>
        <family val="2"/>
      </rPr>
      <t>titles</t>
    </r>
    <r>
      <rPr>
        <sz val="11"/>
        <rFont val="Calibri"/>
        <family val="2"/>
      </rPr>
      <t xml:space="preserve"> with one or more physical holdings:
Advanced Search &gt; Physical titles → MMS ID  &gt;  1</t>
    </r>
  </si>
  <si>
    <t>Review Circ temp/on-the-fly/brief records created solely for reserves ("instructor copies")</t>
  </si>
  <si>
    <t>All orders migrate as Physical/Print. A single active order per P2E bib will change to an electronic type.  Did orders shift as specified to Electronic types as part of P2E processing?</t>
  </si>
  <si>
    <t>3) Gather a ready slate of examples to check again at Cutover.</t>
  </si>
  <si>
    <t>We are happy to hide or delete the data checks that don't apply to you migration.</t>
  </si>
  <si>
    <r>
      <t xml:space="preserve">The purpose of this tab is to help you verify how many of each record type migrated to Alma. The key is to compare the number of records in each of your </t>
    </r>
    <r>
      <rPr>
        <b/>
        <sz val="14"/>
        <rFont val="Calibri"/>
        <family val="2"/>
      </rPr>
      <t>data extracts^--</t>
    </r>
    <r>
      <rPr>
        <sz val="14"/>
        <rFont val="Calibri"/>
        <family val="2"/>
      </rPr>
      <t>e.g. bibs, users, invoices, etc.-- to the total number of each you see in Alma after migration.</t>
    </r>
  </si>
  <si>
    <t>Physical titles &gt; Permanent physical location = 
"UNASSIGNED" location in each library</t>
  </si>
  <si>
    <t>N/A; informational check</t>
  </si>
  <si>
    <t>Checks for bibs whose physical inventory has no assigned location. Location in Alma depends in part on migration form location mapping. Make changes to data or location mapping for Cutover to reduce inventory in UNASSIGNED.</t>
  </si>
  <si>
    <t>Item with a "loan" status
(from loan extract provided to ExL)</t>
  </si>
  <si>
    <t>Item with a "lost" book status
(from loan extract provided to ExL</t>
  </si>
  <si>
    <t>Item with a "Hold," waiting for pickup</t>
  </si>
  <si>
    <t>Physical items → barcode = {item barcode} → click Process type: "Lost" to see patron name under 'Borrower'</t>
  </si>
  <si>
    <t>Other Item Statuses or Process Types</t>
  </si>
  <si>
    <t>Whether an item is on the shelf "in place" vs. off-shelf/"not in place" in Alma depends on Item Base status mapping for most migrations. Refer to your documentation. "Not in place" items will likely migrate with process type "Technical Migration," and an item level note that reflects the original status.</t>
  </si>
  <si>
    <t>Some loans will be flipped to process type "Lost" during migration. Typically it is based on the number of overdue notices sent; consult documentation for your ILS.</t>
  </si>
  <si>
    <t>Number of patrons with a "general" block:</t>
  </si>
  <si>
    <t>Number of patrons with other block type:</t>
  </si>
  <si>
    <t>The Alma block type depends in part on migration form mapping; also consult documentation about block migration for your ILS.</t>
  </si>
  <si>
    <t>"External" patrons are owned/updated by your HR system/SIS. User Groups are mapped and specified "internal" or "external" on the migration form.</t>
  </si>
  <si>
    <t xml:space="preserve">Users &gt; Has block  type &gt; Equals &gt;  {use dropdown}
</t>
  </si>
  <si>
    <t>Users → Primary identifier =  {patron identifier}
Inspect "Blocks" tab for this user</t>
  </si>
  <si>
    <t>Inactive vendor account codes:</t>
  </si>
  <si>
    <t>Gather examples of various scenarios from your ILS to review in Alma after migration</t>
  </si>
  <si>
    <t xml:space="preserve">Prior to receiving test load, find ILS records to review. </t>
  </si>
  <si>
    <t>Expected Counts</t>
  </si>
  <si>
    <t>Record expected counts</t>
  </si>
  <si>
    <t>Results may depend on migration form, field mapping, or other migration inputs. Ask your ExL consultant for more info if needed.</t>
  </si>
  <si>
    <t>Use Alma Simple Search</t>
  </si>
  <si>
    <t>Use Alma Advanced Search</t>
  </si>
  <si>
    <t>Meets Expectation, or Ask ExL?</t>
  </si>
  <si>
    <t>AT CO, review 'Ask ExL" items from TL first</t>
  </si>
  <si>
    <t>Alma Path</t>
  </si>
  <si>
    <t>Results may depend on migration form, field mapping, or other migration inputs. Ask your consultant for more info if needed.</t>
  </si>
  <si>
    <t>Prior to receiving test load, find records to review.
Suggested metadata to collect:</t>
  </si>
  <si>
    <t>Prior to receiving test load, find ILS records to review.
Suggested metadata to collect.</t>
  </si>
  <si>
    <t>Suggested metadata to collect.</t>
  </si>
  <si>
    <t>Prior to receiving test load, find ILS records to review. 
Suggested metadata to collect.</t>
  </si>
  <si>
    <t>Suggestions for types of searches to check how activations  migrated to Alma</t>
  </si>
  <si>
    <t>How to locate results with Alma
Advanced Search</t>
  </si>
  <si>
    <t>SFX/360/Link Resolver records to review</t>
  </si>
  <si>
    <t>How to locate results in Alma.
Unless using a menu option, use Advanced Search</t>
  </si>
  <si>
    <t>Results may depend on many factors. Consult documentation for your link resolver or ask your consultant for more info if needed.</t>
  </si>
  <si>
    <r>
      <t xml:space="preserve">Only one period migrates as active, per the </t>
    </r>
    <r>
      <rPr>
        <b/>
        <sz val="12"/>
        <rFont val="Calibri"/>
        <family val="2"/>
      </rPr>
      <t>Migration Form, Questionnaire Tab</t>
    </r>
    <r>
      <rPr>
        <sz val="12"/>
        <rFont val="Calibri"/>
        <family val="2"/>
      </rPr>
      <t>. Additional fiscal periods can be activtated as necessary post-migration</t>
    </r>
  </si>
  <si>
    <t>Meets Expectation</t>
  </si>
  <si>
    <t>For ExL migratin, note that your POLs may have been changed in</t>
  </si>
  <si>
    <t xml:space="preserve">
Order lines → All = {order number}</t>
  </si>
  <si>
    <t>How to locate results in Alma -
unless using a menu option, use Advanced Search</t>
  </si>
  <si>
    <t>Record metadata for your examples, so you can locate them in Alma later</t>
  </si>
  <si>
    <t>Unless instructor field was a primary identifier, instructors will appear as a 'note' in the reading list or the course, depending on your source ILS</t>
  </si>
  <si>
    <t>2) Verify that your data migrated as specified in documentation and per your field mapping and/or migration form choices.</t>
  </si>
  <si>
    <r>
      <rPr>
        <b/>
        <sz val="14"/>
        <color theme="4" tint="-0.249977111117893"/>
        <rFont val="Calibri"/>
        <family val="2"/>
      </rPr>
      <t>Reminder</t>
    </r>
    <r>
      <rPr>
        <sz val="14"/>
        <rFont val="Calibri"/>
        <family val="2"/>
      </rPr>
      <t>:  Anyone performing testing should be training on Alma Essentials searching, overview and their area of expertise (Acq, Fulfillment, Resource Mgmt, etc.)</t>
    </r>
  </si>
  <si>
    <r>
      <rPr>
        <b/>
        <sz val="14"/>
        <color rgb="FFFF0000"/>
        <rFont val="Calibri"/>
        <family val="2"/>
      </rPr>
      <t>^Note:</t>
    </r>
    <r>
      <rPr>
        <sz val="14"/>
        <rFont val="Calibri"/>
        <family val="2"/>
      </rPr>
      <t xml:space="preserve"> Especially at Test Load, many weeks might pass between the time  extracts are pulled from your ILS and loaded to Alma.</t>
    </r>
  </si>
  <si>
    <r>
      <t xml:space="preserve">Alma results must be compared to your </t>
    </r>
    <r>
      <rPr>
        <b/>
        <sz val="14"/>
        <rFont val="Calibri"/>
        <family val="2"/>
      </rPr>
      <t>extracts</t>
    </r>
    <r>
      <rPr>
        <sz val="14"/>
        <rFont val="Calibri"/>
        <family val="2"/>
      </rPr>
      <t xml:space="preserve">, rather than to current totals in your ILS, where you likely have  added inventory and users, processed further loans, etc. </t>
    </r>
    <r>
      <rPr>
        <b/>
        <sz val="14"/>
        <rFont val="Calibri"/>
        <family val="2"/>
      </rPr>
      <t>after</t>
    </r>
    <r>
      <rPr>
        <sz val="14"/>
        <rFont val="Calibri"/>
        <family val="2"/>
      </rPr>
      <t xml:space="preserve"> extracts were pulled.</t>
    </r>
  </si>
  <si>
    <r>
      <rPr>
        <b/>
        <sz val="14"/>
        <rFont val="Calibri"/>
        <family val="2"/>
      </rPr>
      <t>Column G:</t>
    </r>
    <r>
      <rPr>
        <sz val="14"/>
        <rFont val="Calibri"/>
        <family val="2"/>
      </rPr>
      <t xml:space="preserve"> record notes for Cutover, e.g. changes you might want to make to migration or field mapping forms for this scenario, changes to your data extract, etc.</t>
    </r>
  </si>
  <si>
    <t>This total will include any suppressed bibs from your .mrc files. Removing the "Keyword=ILS" condition will return any suppressed title (e.g. linked to the CZ) in Alma.</t>
  </si>
  <si>
    <t>Bibs whose physical inventory has no assigned location</t>
  </si>
  <si>
    <t>Acquisitions menu →  Acquisitions Infrastructure → Funds and Ledgers</t>
  </si>
  <si>
    <t>Note that the number in Alma is likely larger than the number on the P2E file, as a portfolio is created for every URL field (usually 856|u) in a bib record. Your link resolver migration may also produce standlaone portfolios that will be included in the result.</t>
  </si>
  <si>
    <t>Related records where there are analytic entries tied to a series bib or a journal title with preceding/succeeding titles  (77x tags in the bib)</t>
  </si>
  <si>
    <t>Verify the holding is recorded as suppressed in Alma via the suppress icon in the results list. Holdings are suppressed via migration form preferences on the "Alma Location" tab.</t>
  </si>
  <si>
    <t>Check item location in brief result, and holding location from the "…"/row actions menu, as pictured.</t>
  </si>
  <si>
    <t>Physical items &gt; Barcode = {barcode from Column c}; Check Process type" in brief results for status
If Technical Migration &gt; Edit Item &gt; "Notes" tab &gt; Internal Note specified in documentation for status</t>
  </si>
  <si>
    <t>Physical items → barcode = {item barcode}</t>
  </si>
  <si>
    <t>Check P2E portfolios were created</t>
  </si>
  <si>
    <t>Verify provider and public note are correct on the portfolio, and verify physical holding/item retained and e-resource was created</t>
  </si>
  <si>
    <t>035a or Title for a suppressed record which would need its Order changed to Electronic (most likely a vendor package record like Ebscohost or ProQuest)**</t>
  </si>
  <si>
    <t>Expanding the brief title/bib record will reveal the portfolio details.</t>
  </si>
  <si>
    <t>Inactive loans are not migrated. Items on loan may have process type "Lost" instead of loan, depending on the number of overdues.  Verify loan details are correct.</t>
  </si>
  <si>
    <t>Patron fulfillment activity is also available from: Fulfillment menu → Checkout/Checkin → Manage Patron Services → {patron identifier} 
Set Loan Display filter to 'All Loans'</t>
  </si>
  <si>
    <t>Electronic portfolios → Is standalone = Yes AND
Originating System = ILS</t>
  </si>
  <si>
    <t>P2E Databases</t>
  </si>
  <si>
    <t>Electronic collections → Is linked = No AND
Electronic Collection Type = Database</t>
  </si>
  <si>
    <t>Last update: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</si>
</sst>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3" x14ac:knownFonts="1">
    <font>
      <sz val="10"/>
      <name val="Arial"/>
      <charset val="177"/>
    </font>
    <font>
      <u/>
      <sz val="10"/>
      <color indexed="12"/>
      <name val="Arial"/>
      <family val="2"/>
    </font>
    <font>
      <sz val="10"/>
      <name val="Arial"/>
      <family val="2"/>
    </font>
    <font>
      <b/>
      <sz val="11"/>
      <name val="Arial"/>
      <family val="2"/>
    </font>
    <font>
      <b/>
      <sz val="10"/>
      <name val="Arial"/>
      <family val="2"/>
    </font>
    <font>
      <b/>
      <sz val="12"/>
      <name val="Arial"/>
      <family val="2"/>
    </font>
    <font>
      <sz val="12"/>
      <name val="Arial"/>
      <family val="2"/>
    </font>
    <font>
      <sz val="11"/>
      <name val="Arial"/>
      <family val="2"/>
    </font>
    <font>
      <sz val="11"/>
      <color indexed="8"/>
      <name val="Arial"/>
      <family val="2"/>
    </font>
    <font>
      <sz val="11"/>
      <color theme="1"/>
      <name val="Tw Cen MT"/>
      <family val="2"/>
      <scheme val="minor"/>
    </font>
    <font>
      <sz val="11"/>
      <color rgb="FFFF0000"/>
      <name val="Tw Cen MT"/>
      <family val="2"/>
      <scheme val="minor"/>
    </font>
    <font>
      <sz val="11"/>
      <color rgb="FFFF0000"/>
      <name val="Arial"/>
      <family val="2"/>
    </font>
    <font>
      <sz val="10"/>
      <color indexed="8"/>
      <name val="Arial"/>
      <family val="2"/>
    </font>
    <font>
      <sz val="10"/>
      <color rgb="FFFF0000"/>
      <name val="Tw Cen MT"/>
      <family val="2"/>
      <scheme val="minor"/>
    </font>
    <font>
      <sz val="10"/>
      <name val="Calibri"/>
      <family val="2"/>
    </font>
    <font>
      <b/>
      <sz val="11"/>
      <name val="Calibri"/>
      <family val="2"/>
    </font>
    <font>
      <b/>
      <sz val="12"/>
      <name val="Calibri"/>
      <family val="2"/>
    </font>
    <font>
      <sz val="12"/>
      <name val="Calibri"/>
      <family val="2"/>
    </font>
    <font>
      <sz val="11"/>
      <name val="Calibri"/>
      <family val="2"/>
    </font>
    <font>
      <sz val="11"/>
      <color indexed="8"/>
      <name val="Calibri"/>
      <family val="2"/>
    </font>
    <font>
      <sz val="11"/>
      <color rgb="FFFF0000"/>
      <name val="Calibri"/>
      <family val="2"/>
    </font>
    <font>
      <sz val="11"/>
      <color rgb="FF000000"/>
      <name val="Calibri"/>
      <family val="2"/>
    </font>
    <font>
      <b/>
      <sz val="14"/>
      <name val="Calibri"/>
      <family val="2"/>
    </font>
    <font>
      <b/>
      <sz val="14"/>
      <color rgb="FFC00000"/>
      <name val="Calibri"/>
      <family val="2"/>
    </font>
    <font>
      <b/>
      <sz val="14"/>
      <color theme="1" tint="0.499984740745262"/>
      <name val="Calibri"/>
      <family val="2"/>
    </font>
    <font>
      <b/>
      <sz val="14"/>
      <color rgb="FF43916C"/>
      <name val="Calibri"/>
      <family val="2"/>
    </font>
    <font>
      <b/>
      <sz val="16"/>
      <name val="Calibri"/>
      <family val="2"/>
    </font>
    <font>
      <sz val="14"/>
      <name val="Calibri"/>
      <family val="2"/>
    </font>
    <font>
      <b/>
      <sz val="14"/>
      <color theme="4" tint="-0.249977111117893"/>
      <name val="Calibri"/>
      <family val="2"/>
    </font>
    <font>
      <sz val="12"/>
      <color indexed="8"/>
      <name val="Calibri"/>
      <family val="2"/>
    </font>
    <font>
      <b/>
      <sz val="16"/>
      <color theme="4" tint="-0.249977111117893"/>
      <name val="Calibri"/>
      <family val="2"/>
    </font>
    <font>
      <b/>
      <sz val="22"/>
      <name val="Calibri"/>
      <family val="2"/>
    </font>
    <font>
      <b/>
      <sz val="10"/>
      <color theme="0"/>
      <name val="Arial"/>
      <family val="2"/>
    </font>
    <font>
      <sz val="10"/>
      <color theme="0"/>
      <name val="Arial"/>
      <family val="2"/>
    </font>
    <font>
      <b/>
      <u/>
      <sz val="11"/>
      <color theme="8" tint="-0.499984740745262"/>
      <name val="Calibri"/>
      <family val="2"/>
    </font>
    <font>
      <b/>
      <sz val="10"/>
      <name val="Calibri"/>
      <family val="2"/>
    </font>
    <font>
      <b/>
      <sz val="11"/>
      <color rgb="FF43916C"/>
      <name val="Calibri"/>
      <family val="2"/>
    </font>
    <font>
      <sz val="11"/>
      <color rgb="FF43916C"/>
      <name val="Calibri"/>
      <family val="2"/>
    </font>
    <font>
      <b/>
      <sz val="14"/>
      <color theme="9" tint="-0.249977111117893"/>
      <name val="Calibri"/>
      <family val="2"/>
    </font>
    <font>
      <sz val="12"/>
      <color rgb="FF000000"/>
      <name val="Calibri"/>
      <family val="2"/>
    </font>
    <font>
      <sz val="12"/>
      <color rgb="FFFF0000"/>
      <name val="Calibri"/>
      <family val="2"/>
    </font>
    <font>
      <b/>
      <u/>
      <sz val="12"/>
      <color theme="8" tint="-0.249977111117893"/>
      <name val="Calibri"/>
      <family val="2"/>
    </font>
    <font>
      <sz val="10"/>
      <name val="Arial"/>
      <family val="2"/>
    </font>
    <font>
      <b/>
      <sz val="16"/>
      <color rgb="FFFF0000"/>
      <name val="Calibri"/>
      <family val="2"/>
    </font>
    <font>
      <b/>
      <sz val="12"/>
      <color rgb="FFFF0000"/>
      <name val="Calibri"/>
      <family val="2"/>
    </font>
    <font>
      <b/>
      <sz val="14"/>
      <color indexed="8"/>
      <name val="Calibri"/>
      <family val="2"/>
    </font>
    <font>
      <b/>
      <sz val="14"/>
      <color rgb="FFFF0000"/>
      <name val="Calibri"/>
      <family val="2"/>
    </font>
    <font>
      <b/>
      <u/>
      <sz val="14"/>
      <name val="Calibri"/>
      <family val="2"/>
    </font>
    <font>
      <b/>
      <sz val="18"/>
      <color rgb="FFFF0000"/>
      <name val="Calibri"/>
      <family val="2"/>
    </font>
    <font>
      <b/>
      <u/>
      <sz val="11"/>
      <name val="Calibri"/>
      <family val="2"/>
    </font>
    <font>
      <b/>
      <i/>
      <sz val="11"/>
      <name val="Calibri"/>
      <family val="2"/>
    </font>
    <font>
      <b/>
      <i/>
      <sz val="12"/>
      <name val="Calibri"/>
      <family val="2"/>
    </font>
    <font>
      <sz val="16"/>
      <name val="Calibri"/>
      <family val="2"/>
    </font>
  </fonts>
  <fills count="11">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4" tint="0.59999389629810485"/>
        <bgColor indexed="64"/>
      </patternFill>
    </fill>
  </fills>
  <borders count="2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14996795556505021"/>
      </left>
      <right style="thin">
        <color theme="0" tint="-0.14996795556505021"/>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theme="0" tint="-0.14996795556505021"/>
      </right>
      <top/>
      <bottom style="medium">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theme="7"/>
      </left>
      <right style="thin">
        <color theme="7"/>
      </right>
      <top/>
      <bottom style="dotted">
        <color theme="7"/>
      </bottom>
      <diagonal/>
    </border>
    <border>
      <left style="thin">
        <color theme="7"/>
      </left>
      <right style="thin">
        <color theme="7"/>
      </right>
      <top style="dotted">
        <color theme="7"/>
      </top>
      <bottom style="dotted">
        <color theme="7"/>
      </bottom>
      <diagonal/>
    </border>
    <border>
      <left style="thin">
        <color theme="7"/>
      </left>
      <right style="thin">
        <color theme="7"/>
      </right>
      <top style="dotted">
        <color theme="7"/>
      </top>
      <bottom style="medium">
        <color theme="7"/>
      </bottom>
      <diagonal/>
    </border>
    <border>
      <left style="thin">
        <color theme="7"/>
      </left>
      <right style="medium">
        <color theme="7"/>
      </right>
      <top/>
      <bottom style="dotted">
        <color theme="7"/>
      </bottom>
      <diagonal/>
    </border>
    <border>
      <left style="thin">
        <color theme="7"/>
      </left>
      <right style="medium">
        <color theme="7"/>
      </right>
      <top style="dotted">
        <color theme="7"/>
      </top>
      <bottom style="dotted">
        <color theme="7"/>
      </bottom>
      <diagonal/>
    </border>
    <border>
      <left style="thin">
        <color theme="7"/>
      </left>
      <right style="medium">
        <color theme="7"/>
      </right>
      <top style="dotted">
        <color theme="7"/>
      </top>
      <bottom style="medium">
        <color theme="7"/>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style="dotted">
        <color theme="0" tint="-0.34998626667073579"/>
      </top>
      <bottom style="dotted">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dotted">
        <color theme="0" tint="-0.34998626667073579"/>
      </top>
      <bottom style="dotted">
        <color theme="0" tint="-0.34998626667073579"/>
      </bottom>
      <diagonal/>
    </border>
    <border>
      <left style="thin">
        <color theme="0" tint="-0.34998626667073579"/>
      </left>
      <right/>
      <top style="dotted">
        <color theme="0" tint="-0.34998626667073579"/>
      </top>
      <bottom style="medium">
        <color theme="0" tint="-0.34998626667073579"/>
      </bottom>
      <diagonal/>
    </border>
    <border>
      <left style="thin">
        <color theme="0" tint="-0.34998626667073579"/>
      </left>
      <right style="medium">
        <color theme="0" tint="-0.34998626667073579"/>
      </right>
      <top style="dotted">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top/>
      <bottom style="dotted">
        <color theme="0" tint="-0.34998626667073579"/>
      </bottom>
      <diagonal/>
    </border>
    <border>
      <left style="thin">
        <color theme="0" tint="-0.34998626667073579"/>
      </left>
      <right style="medium">
        <color theme="0" tint="-0.34998626667073579"/>
      </right>
      <top/>
      <bottom style="dotted">
        <color theme="0" tint="-0.34998626667073579"/>
      </bottom>
      <diagonal/>
    </border>
    <border>
      <left style="thin">
        <color theme="0" tint="-0.34998626667073579"/>
      </left>
      <right style="thin">
        <color theme="0" tint="-0.34998626667073579"/>
      </right>
      <top style="medium">
        <color theme="0" tint="-0.34998626667073579"/>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thin">
        <color theme="7"/>
      </left>
      <right style="thin">
        <color theme="7"/>
      </right>
      <top style="dotted">
        <color theme="7"/>
      </top>
      <bottom style="double">
        <color theme="0" tint="-0.34998626667073579"/>
      </bottom>
      <diagonal/>
    </border>
    <border>
      <left style="thin">
        <color theme="0" tint="-0.34998626667073579"/>
      </left>
      <right style="medium">
        <color theme="0" tint="-0.34998626667073579"/>
      </right>
      <top style="double">
        <color theme="0" tint="-0.34998626667073579"/>
      </top>
      <bottom style="dotted">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double">
        <color theme="0" tint="-0.34998626667073579"/>
      </top>
      <bottom style="dotted">
        <color theme="0" tint="-0.34998626667073579"/>
      </bottom>
      <diagonal/>
    </border>
    <border>
      <left style="medium">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uble">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bottom style="dotted">
        <color theme="0" tint="-0.34998626667073579"/>
      </bottom>
      <diagonal/>
    </border>
    <border>
      <left style="medium">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medium">
        <color theme="0" tint="-0.34998626667073579"/>
      </right>
      <top style="thin">
        <color theme="0" tint="-0.34998626667073579"/>
      </top>
      <bottom style="double">
        <color theme="0" tint="-0.34998626667073579"/>
      </bottom>
      <diagonal/>
    </border>
    <border>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34998626667073579"/>
      </left>
      <right/>
      <top style="dotted">
        <color theme="0" tint="-0.34998626667073579"/>
      </top>
      <bottom/>
      <diagonal/>
    </border>
    <border>
      <left style="thin">
        <color theme="0" tint="-0.34998626667073579"/>
      </left>
      <right style="thin">
        <color theme="0" tint="-0.34998626667073579"/>
      </right>
      <top style="dotted">
        <color theme="0" tint="-0.34998626667073579"/>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style="dotted">
        <color theme="0" tint="-0.499984740745262"/>
      </top>
      <bottom/>
      <diagonal/>
    </border>
    <border>
      <left style="medium">
        <color theme="0" tint="-0.34998626667073579"/>
      </left>
      <right/>
      <top style="thin">
        <color theme="0" tint="-0.34998626667073579"/>
      </top>
      <bottom style="double">
        <color theme="0" tint="-0.34998626667073579"/>
      </bottom>
      <diagonal/>
    </border>
    <border>
      <left style="thin">
        <color theme="0" tint="-0.34998626667073579"/>
      </left>
      <right style="thin">
        <color theme="0" tint="-0.34998626667073579"/>
      </right>
      <top style="dotted">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medium">
        <color theme="0" tint="-0.34998626667073579"/>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style="thin">
        <color theme="0" tint="-0.34998626667073579"/>
      </left>
      <right/>
      <top/>
      <bottom/>
      <diagonal/>
    </border>
    <border>
      <left style="medium">
        <color theme="0" tint="-0.34998626667073579"/>
      </left>
      <right style="thin">
        <color theme="0" tint="-0.34998626667073579"/>
      </right>
      <top/>
      <bottom/>
      <diagonal/>
    </border>
    <border>
      <left style="thin">
        <color theme="0" tint="-0.34998626667073579"/>
      </left>
      <right style="medium">
        <color theme="0" tint="-0.34998626667073579"/>
      </right>
      <top/>
      <bottom style="medium">
        <color theme="0" tint="-0.34998626667073579"/>
      </bottom>
      <diagonal/>
    </border>
    <border>
      <left/>
      <right style="thin">
        <color theme="0" tint="-0.34998626667073579"/>
      </right>
      <top style="dotted">
        <color theme="7"/>
      </top>
      <bottom style="dotted">
        <color theme="7"/>
      </bottom>
      <diagonal/>
    </border>
    <border>
      <left/>
      <right style="thin">
        <color theme="0" tint="-0.34998626667073579"/>
      </right>
      <top/>
      <bottom style="dotted">
        <color theme="0" tint="-0.34998626667073579"/>
      </bottom>
      <diagonal/>
    </border>
    <border>
      <left style="thin">
        <color theme="0" tint="-0.34998626667073579"/>
      </left>
      <right style="thin">
        <color theme="0" tint="-0.34998626667073579"/>
      </right>
      <top style="thin">
        <color theme="0" tint="-0.14996795556505021"/>
      </top>
      <bottom style="medium">
        <color theme="0" tint="-0.34998626667073579"/>
      </bottom>
      <diagonal/>
    </border>
    <border>
      <left style="thin">
        <color theme="7"/>
      </left>
      <right/>
      <top/>
      <bottom style="dotted">
        <color theme="7"/>
      </bottom>
      <diagonal/>
    </border>
    <border>
      <left style="medium">
        <color theme="0" tint="-0.34998626667073579"/>
      </left>
      <right style="thin">
        <color theme="7"/>
      </right>
      <top style="medium">
        <color theme="0" tint="-0.34998626667073579"/>
      </top>
      <bottom style="medium">
        <color theme="7"/>
      </bottom>
      <diagonal/>
    </border>
    <border>
      <left style="thin">
        <color theme="7"/>
      </left>
      <right style="thin">
        <color theme="7"/>
      </right>
      <top style="medium">
        <color theme="0" tint="-0.34998626667073579"/>
      </top>
      <bottom style="medium">
        <color theme="7"/>
      </bottom>
      <diagonal/>
    </border>
    <border>
      <left style="thin">
        <color theme="7"/>
      </left>
      <right style="medium">
        <color theme="0" tint="-0.34998626667073579"/>
      </right>
      <top style="medium">
        <color theme="0" tint="-0.34998626667073579"/>
      </top>
      <bottom style="medium">
        <color theme="7"/>
      </bottom>
      <diagonal/>
    </border>
    <border>
      <left style="medium">
        <color theme="0" tint="-0.34998626667073579"/>
      </left>
      <right style="thin">
        <color theme="7"/>
      </right>
      <top/>
      <bottom style="medium">
        <color theme="7"/>
      </bottom>
      <diagonal/>
    </border>
    <border>
      <left style="medium">
        <color theme="0" tint="-0.34998626667073579"/>
      </left>
      <right style="thin">
        <color theme="7"/>
      </right>
      <top style="dotted">
        <color theme="7"/>
      </top>
      <bottom style="double">
        <color theme="0" tint="-0.34998626667073579"/>
      </bottom>
      <diagonal/>
    </border>
    <border>
      <left/>
      <right/>
      <top/>
      <bottom style="dotted">
        <color theme="7"/>
      </bottom>
      <diagonal/>
    </border>
    <border>
      <left style="thin">
        <color theme="7"/>
      </left>
      <right style="thin">
        <color theme="7"/>
      </right>
      <top/>
      <bottom style="double">
        <color theme="0" tint="-0.34998626667073579"/>
      </bottom>
      <diagonal/>
    </border>
    <border>
      <left style="thin">
        <color theme="0" tint="-0.34998626667073579"/>
      </left>
      <right/>
      <top/>
      <bottom style="medium">
        <color theme="0" tint="-0.34998626667073579"/>
      </bottom>
      <diagonal/>
    </border>
    <border>
      <left style="thin">
        <color theme="0" tint="-0.14996795556505021"/>
      </left>
      <right/>
      <top style="thin">
        <color theme="0" tint="-0.14996795556505021"/>
      </top>
      <bottom/>
      <diagonal/>
    </border>
    <border>
      <left style="thin">
        <color theme="0" tint="-0.34998626667073579"/>
      </left>
      <right style="medium">
        <color theme="0" tint="-0.34998626667073579"/>
      </right>
      <top/>
      <bottom style="thin">
        <color theme="0" tint="-0.34998626667073579"/>
      </bottom>
      <diagonal/>
    </border>
    <border>
      <left style="medium">
        <color theme="9" tint="-0.249977111117893"/>
      </left>
      <right style="medium">
        <color theme="0" tint="-0.34998626667073579"/>
      </right>
      <top style="medium">
        <color theme="9" tint="-0.249977111117893"/>
      </top>
      <bottom style="medium">
        <color theme="9" tint="-0.249977111117893"/>
      </bottom>
      <diagonal/>
    </border>
    <border>
      <left style="medium">
        <color theme="0" tint="-0.34998626667073579"/>
      </left>
      <right style="medium">
        <color theme="9" tint="-0.249977111117893"/>
      </right>
      <top style="medium">
        <color theme="9" tint="-0.249977111117893"/>
      </top>
      <bottom style="medium">
        <color theme="9" tint="-0.249977111117893"/>
      </bottom>
      <diagonal/>
    </border>
    <border>
      <left style="thin">
        <color theme="7"/>
      </left>
      <right style="medium">
        <color theme="0" tint="-0.34998626667073579"/>
      </right>
      <top/>
      <bottom style="double">
        <color theme="0" tint="-0.34998626667073579"/>
      </bottom>
      <diagonal/>
    </border>
    <border>
      <left style="thin">
        <color theme="7"/>
      </left>
      <right style="thin">
        <color theme="7"/>
      </right>
      <top style="medium">
        <color theme="7"/>
      </top>
      <bottom style="medium">
        <color theme="0" tint="-0.499984740745262"/>
      </bottom>
      <diagonal/>
    </border>
    <border>
      <left style="thin">
        <color theme="7"/>
      </left>
      <right style="medium">
        <color theme="0" tint="-0.34998626667073579"/>
      </right>
      <top style="medium">
        <color theme="7"/>
      </top>
      <bottom style="medium">
        <color theme="0" tint="-0.499984740745262"/>
      </bottom>
      <diagonal/>
    </border>
    <border>
      <left/>
      <right style="thin">
        <color theme="0" tint="-0.34998626667073579"/>
      </right>
      <top/>
      <bottom style="dotted">
        <color theme="7"/>
      </bottom>
      <diagonal/>
    </border>
    <border>
      <left style="thin">
        <color theme="7"/>
      </left>
      <right style="thin">
        <color theme="7"/>
      </right>
      <top style="thin">
        <color theme="0" tint="-0.499984740745262"/>
      </top>
      <bottom style="thin">
        <color theme="0" tint="-0.499984740745262"/>
      </bottom>
      <diagonal/>
    </border>
    <border>
      <left style="thin">
        <color theme="0" tint="-0.34998626667073579"/>
      </left>
      <right style="thin">
        <color theme="0" tint="-0.34998626667073579"/>
      </right>
      <top style="medium">
        <color theme="0" tint="-0.34998626667073579"/>
      </top>
      <bottom/>
      <diagonal/>
    </border>
    <border>
      <left style="thin">
        <color theme="7"/>
      </left>
      <right style="thin">
        <color theme="7"/>
      </right>
      <top style="medium">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double">
        <color theme="0" tint="-0.34998626667073579"/>
      </top>
      <bottom/>
      <diagonal/>
    </border>
    <border>
      <left/>
      <right style="thin">
        <color theme="7"/>
      </right>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style="double">
        <color theme="0" tint="-0.34998626667073579"/>
      </top>
      <bottom/>
      <diagonal/>
    </border>
    <border>
      <left/>
      <right style="thin">
        <color theme="0" tint="-0.34998626667073579"/>
      </right>
      <top style="double">
        <color theme="0" tint="-0.34998626667073579"/>
      </top>
      <bottom/>
      <diagonal/>
    </border>
    <border>
      <left style="thin">
        <color theme="0" tint="-0.34998626667073579"/>
      </left>
      <right/>
      <top style="double">
        <color theme="0" tint="-0.34998626667073579"/>
      </top>
      <bottom/>
      <diagonal/>
    </border>
    <border>
      <left/>
      <right style="thin">
        <color theme="0" tint="-0.34998626667073579"/>
      </right>
      <top/>
      <bottom/>
      <diagonal/>
    </border>
    <border>
      <left style="thin">
        <color theme="0" tint="-0.34998626667073579"/>
      </left>
      <right style="medium">
        <color theme="0" tint="-0.34998626667073579"/>
      </right>
      <top/>
      <bottom style="medium">
        <color indexed="64"/>
      </bottom>
      <diagonal/>
    </border>
    <border>
      <left style="thin">
        <color theme="0" tint="-0.34998626667073579"/>
      </left>
      <right/>
      <top/>
      <bottom style="medium">
        <color indexed="64"/>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dotted">
        <color theme="0" tint="-0.34998626667073579"/>
      </top>
      <bottom style="medium">
        <color indexed="64"/>
      </bottom>
      <diagonal/>
    </border>
    <border>
      <left style="medium">
        <color theme="0" tint="-0.34998626667073579"/>
      </left>
      <right style="thin">
        <color theme="0" tint="-0.34998626667073579"/>
      </right>
      <top style="medium">
        <color indexed="64"/>
      </top>
      <bottom/>
      <diagonal/>
    </border>
    <border>
      <left style="medium">
        <color theme="0" tint="-0.34998626667073579"/>
      </left>
      <right style="thin">
        <color theme="0" tint="-0.34998626667073579"/>
      </right>
      <top/>
      <bottom style="medium">
        <color indexed="64"/>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theme="0" tint="-0.34998626667073579"/>
      </right>
      <top style="dotted">
        <color theme="0" tint="-0.34998626667073579"/>
      </top>
      <bottom/>
      <diagonal/>
    </border>
    <border>
      <left style="medium">
        <color theme="0" tint="-0.34998626667073579"/>
      </left>
      <right style="thin">
        <color theme="7"/>
      </right>
      <top style="double">
        <color theme="0" tint="-0.34998626667073579"/>
      </top>
      <bottom/>
      <diagonal/>
    </border>
    <border>
      <left style="medium">
        <color theme="0" tint="-0.34998626667073579"/>
      </left>
      <right style="thin">
        <color theme="7"/>
      </right>
      <top/>
      <bottom style="medium">
        <color indexed="64"/>
      </bottom>
      <diagonal/>
    </border>
    <border>
      <left style="thin">
        <color theme="7"/>
      </left>
      <right/>
      <top/>
      <bottom style="medium">
        <color indexed="64"/>
      </bottom>
      <diagonal/>
    </border>
    <border>
      <left style="medium">
        <color theme="0" tint="-0.34998626667073579"/>
      </left>
      <right style="thin">
        <color theme="7"/>
      </right>
      <top style="medium">
        <color indexed="64"/>
      </top>
      <bottom/>
      <diagonal/>
    </border>
    <border>
      <left style="thin">
        <color theme="7"/>
      </left>
      <right/>
      <top style="medium">
        <color indexed="64"/>
      </top>
      <bottom style="dotted">
        <color theme="7"/>
      </bottom>
      <diagonal/>
    </border>
    <border>
      <left style="thin">
        <color theme="0" tint="-0.34998626667073579"/>
      </left>
      <right style="medium">
        <color theme="0" tint="-0.34998626667073579"/>
      </right>
      <top style="medium">
        <color indexed="64"/>
      </top>
      <bottom/>
      <diagonal/>
    </border>
    <border>
      <left style="thin">
        <color indexed="64"/>
      </left>
      <right/>
      <top/>
      <bottom/>
      <diagonal/>
    </border>
    <border>
      <left style="thin">
        <color theme="0" tint="-0.34998626667073579"/>
      </left>
      <right/>
      <top style="medium">
        <color indexed="64"/>
      </top>
      <bottom/>
      <diagonal/>
    </border>
    <border>
      <left/>
      <right style="thin">
        <color theme="0" tint="-0.34998626667073579"/>
      </right>
      <top style="medium">
        <color indexed="64"/>
      </top>
      <bottom/>
      <diagonal/>
    </border>
    <border>
      <left style="medium">
        <color theme="0" tint="-0.34998626667073579"/>
      </left>
      <right style="thin">
        <color theme="7"/>
      </right>
      <top/>
      <bottom/>
      <diagonal/>
    </border>
    <border>
      <left/>
      <right/>
      <top style="medium">
        <color indexed="64"/>
      </top>
      <bottom style="dotted">
        <color theme="7"/>
      </bottom>
      <diagonal/>
    </border>
    <border>
      <left/>
      <right/>
      <top style="medium">
        <color indexed="64"/>
      </top>
      <bottom/>
      <diagonal/>
    </border>
    <border>
      <left style="thin">
        <color theme="7"/>
      </left>
      <right/>
      <top style="dotted">
        <color theme="7"/>
      </top>
      <bottom style="medium">
        <color indexed="64"/>
      </bottom>
      <diagonal/>
    </border>
    <border>
      <left style="medium">
        <color theme="0" tint="-0.34998626667073579"/>
      </left>
      <right style="thin">
        <color theme="0" tint="-0.34998626667073579"/>
      </right>
      <top style="dotted">
        <color theme="0" tint="-0.34998626667073579"/>
      </top>
      <bottom/>
      <diagonal/>
    </border>
    <border>
      <left style="thin">
        <color theme="0" tint="-0.34998626667073579"/>
      </left>
      <right style="thin">
        <color theme="0" tint="-0.34998626667073579"/>
      </right>
      <top/>
      <bottom style="thin">
        <color indexed="64"/>
      </bottom>
      <diagonal/>
    </border>
    <border>
      <left style="thin">
        <color theme="0" tint="-0.34998626667073579"/>
      </left>
      <right/>
      <top style="dotted">
        <color theme="0" tint="-0.34998626667073579"/>
      </top>
      <bottom style="thin">
        <color indexed="64"/>
      </bottom>
      <diagonal/>
    </border>
    <border>
      <left style="thin">
        <color theme="0" tint="-0.34998626667073579"/>
      </left>
      <right style="medium">
        <color theme="0" tint="-0.34998626667073579"/>
      </right>
      <top/>
      <bottom style="thin">
        <color indexed="64"/>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theme="0" tint="-0.34998626667073579"/>
      </right>
      <top style="thin">
        <color indexed="64"/>
      </top>
      <bottom/>
      <diagonal/>
    </border>
    <border>
      <left style="thin">
        <color theme="0" tint="-0.34998626667073579"/>
      </left>
      <right/>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style="dotted">
        <color theme="0" tint="-0.499984740745262"/>
      </top>
      <bottom/>
      <diagonal/>
    </border>
    <border>
      <left style="thin">
        <color theme="0" tint="-0.34998626667073579"/>
      </left>
      <right style="thin">
        <color theme="0" tint="-0.34998626667073579"/>
      </right>
      <top style="dotted">
        <color theme="0" tint="-0.34998626667073579"/>
      </top>
      <bottom style="thin">
        <color indexed="64"/>
      </bottom>
      <diagonal/>
    </border>
    <border>
      <left style="thin">
        <color theme="0" tint="-0.34998626667073579"/>
      </left>
      <right style="thin">
        <color theme="0" tint="-0.34998626667073579"/>
      </right>
      <top/>
      <bottom style="dotted">
        <color theme="0" tint="-0.499984740745262"/>
      </bottom>
      <diagonal/>
    </border>
    <border>
      <left style="thin">
        <color theme="0" tint="-0.34998626667073579"/>
      </left>
      <right style="medium">
        <color theme="0" tint="-0.34998626667073579"/>
      </right>
      <top/>
      <bottom style="thin">
        <color theme="1"/>
      </bottom>
      <diagonal/>
    </border>
    <border>
      <left style="thin">
        <color theme="0" tint="-0.34998626667073579"/>
      </left>
      <right style="thin">
        <color theme="0" tint="-0.34998626667073579"/>
      </right>
      <top style="dotted">
        <color theme="0" tint="-0.34998626667073579"/>
      </top>
      <bottom style="thin">
        <color theme="1"/>
      </bottom>
      <diagonal/>
    </border>
    <border>
      <left style="thin">
        <color theme="0" tint="-0.34998626667073579"/>
      </left>
      <right/>
      <top/>
      <bottom style="thin">
        <color theme="1"/>
      </bottom>
      <diagonal/>
    </border>
    <border>
      <left style="thin">
        <color theme="0" tint="-0.34998626667073579"/>
      </left>
      <right style="thin">
        <color theme="0" tint="-0.34998626667073579"/>
      </right>
      <top/>
      <bottom style="thin">
        <color theme="1"/>
      </bottom>
      <diagonal/>
    </border>
    <border>
      <left style="thin">
        <color theme="0" tint="-0.34998626667073579"/>
      </left>
      <right/>
      <top style="dotted">
        <color theme="0" tint="-0.34998626667073579"/>
      </top>
      <bottom style="thin">
        <color theme="1"/>
      </bottom>
      <diagonal/>
    </border>
    <border>
      <left style="thin">
        <color theme="0" tint="-0.34998626667073579"/>
      </left>
      <right style="thin">
        <color theme="0" tint="-0.34998626667073579"/>
      </right>
      <top style="thin">
        <color theme="1"/>
      </top>
      <bottom/>
      <diagonal/>
    </border>
    <border>
      <left style="thin">
        <color theme="0" tint="-0.34998626667073579"/>
      </left>
      <right style="medium">
        <color theme="0" tint="-0.34998626667073579"/>
      </right>
      <top style="thin">
        <color theme="1"/>
      </top>
      <bottom/>
      <diagonal/>
    </border>
    <border>
      <left style="thin">
        <color theme="0" tint="-0.34998626667073579"/>
      </left>
      <right style="thin">
        <color theme="0" tint="-0.34998626667073579"/>
      </right>
      <top style="dotted">
        <color theme="0" tint="-0.499984740745262"/>
      </top>
      <bottom style="thin">
        <color auto="1"/>
      </bottom>
      <diagonal/>
    </border>
    <border>
      <left/>
      <right style="thin">
        <color theme="0" tint="-0.34998626667073579"/>
      </right>
      <top style="thin">
        <color indexed="64"/>
      </top>
      <bottom/>
      <diagonal/>
    </border>
    <border>
      <left/>
      <right style="thin">
        <color theme="0" tint="-0.34998626667073579"/>
      </right>
      <top/>
      <bottom style="thin">
        <color auto="1"/>
      </bottom>
      <diagonal/>
    </border>
    <border>
      <left style="thin">
        <color theme="0" tint="-0.34998626667073579"/>
      </left>
      <right style="medium">
        <color theme="0" tint="-0.34998626667073579"/>
      </right>
      <top style="double">
        <color theme="0" tint="-0.34998626667073579"/>
      </top>
      <bottom style="thin">
        <color auto="1"/>
      </bottom>
      <diagonal/>
    </border>
    <border>
      <left style="thin">
        <color theme="0" tint="-0.34998626667073579"/>
      </left>
      <right/>
      <top style="double">
        <color theme="0" tint="-0.34998626667073579"/>
      </top>
      <bottom style="thin">
        <color auto="1"/>
      </bottom>
      <diagonal/>
    </border>
    <border>
      <left style="thin">
        <color theme="0" tint="-0.34998626667073579"/>
      </left>
      <right style="thin">
        <color theme="0" tint="-0.34998626667073579"/>
      </right>
      <top style="double">
        <color theme="0" tint="-0.34998626667073579"/>
      </top>
      <bottom style="thin">
        <color auto="1"/>
      </bottom>
      <diagonal/>
    </border>
    <border>
      <left style="thin">
        <color theme="0" tint="-0.34998626667073579"/>
      </left>
      <right style="medium">
        <color theme="0" tint="-0.34998626667073579"/>
      </right>
      <top style="thin">
        <color auto="1"/>
      </top>
      <bottom style="thin">
        <color auto="1"/>
      </bottom>
      <diagonal/>
    </border>
    <border>
      <left style="medium">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medium">
        <color theme="0" tint="-0.34998626667073579"/>
      </left>
      <right style="thin">
        <color theme="0" tint="-0.34998626667073579"/>
      </right>
      <top/>
      <bottom style="thin">
        <color auto="1"/>
      </bottom>
      <diagonal/>
    </border>
    <border>
      <left/>
      <right/>
      <top style="dotted">
        <color theme="0" tint="-0.34998626667073579"/>
      </top>
      <bottom style="thin">
        <color auto="1"/>
      </bottom>
      <diagonal/>
    </border>
    <border>
      <left style="medium">
        <color theme="0" tint="-0.34998626667073579"/>
      </left>
      <right/>
      <top style="thin">
        <color auto="1"/>
      </top>
      <bottom style="thin">
        <color auto="1"/>
      </bottom>
      <diagonal/>
    </border>
    <border>
      <left style="thin">
        <color theme="0" tint="-0.34998626667073579"/>
      </left>
      <right/>
      <top style="thin">
        <color auto="1"/>
      </top>
      <bottom style="thin">
        <color auto="1"/>
      </bottom>
      <diagonal/>
    </border>
    <border>
      <left style="medium">
        <color theme="0" tint="-0.34998626667073579"/>
      </left>
      <right style="thin">
        <color theme="0" tint="-0.34998626667073579"/>
      </right>
      <top style="thin">
        <color indexed="64"/>
      </top>
      <bottom style="thin">
        <color indexed="64"/>
      </bottom>
      <diagonal/>
    </border>
    <border>
      <left style="medium">
        <color theme="0" tint="-0.34998626667073579"/>
      </left>
      <right style="thin">
        <color theme="0" tint="-0.34998626667073579"/>
      </right>
      <top/>
      <bottom style="medium">
        <color theme="0" tint="-0.34998626667073579"/>
      </bottom>
      <diagonal/>
    </border>
    <border>
      <left/>
      <right style="thin">
        <color theme="0" tint="-0.34998626667073579"/>
      </right>
      <top style="dotted">
        <color theme="7"/>
      </top>
      <bottom style="thin">
        <color indexed="64"/>
      </bottom>
      <diagonal/>
    </border>
    <border>
      <left style="medium">
        <color theme="0" tint="-0.34998626667073579"/>
      </left>
      <right style="thin">
        <color theme="0" tint="-0.34998626667073579"/>
      </right>
      <top style="double">
        <color theme="0" tint="-0.34998626667073579"/>
      </top>
      <bottom style="thin">
        <color indexed="64"/>
      </bottom>
      <diagonal/>
    </border>
    <border>
      <left/>
      <right style="thin">
        <color theme="0" tint="-0.34998626667073579"/>
      </right>
      <top style="double">
        <color theme="0" tint="-0.34998626667073579"/>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right style="thin">
        <color theme="0" tint="-0.34998626667073579"/>
      </right>
      <top style="thin">
        <color auto="1"/>
      </top>
      <bottom style="thin">
        <color indexed="64"/>
      </bottom>
      <diagonal/>
    </border>
    <border>
      <left/>
      <right style="thin">
        <color indexed="64"/>
      </right>
      <top style="medium">
        <color indexed="64"/>
      </top>
      <bottom/>
      <diagonal/>
    </border>
    <border>
      <left style="medium">
        <color theme="0" tint="-0.34998626667073579"/>
      </left>
      <right/>
      <top style="double">
        <color theme="0" tint="-0.34998626667073579"/>
      </top>
      <bottom/>
      <diagonal/>
    </border>
    <border>
      <left/>
      <right/>
      <top/>
      <bottom style="hair">
        <color indexed="64"/>
      </bottom>
      <diagonal/>
    </border>
    <border>
      <left style="thin">
        <color theme="0" tint="-0.34998626667073579"/>
      </left>
      <right style="thin">
        <color theme="0" tint="-0.34998626667073579"/>
      </right>
      <top style="thin">
        <color indexed="64"/>
      </top>
      <bottom style="hair">
        <color indexed="64"/>
      </bottom>
      <diagonal/>
    </border>
    <border>
      <left style="thin">
        <color theme="0" tint="-0.34998626667073579"/>
      </left>
      <right/>
      <top style="thin">
        <color indexed="64"/>
      </top>
      <bottom style="hair">
        <color indexed="64"/>
      </bottom>
      <diagonal/>
    </border>
    <border>
      <left style="thin">
        <color theme="0" tint="-0.34998626667073579"/>
      </left>
      <right style="thin">
        <color theme="0" tint="-0.34998626667073579"/>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theme="0" tint="-0.34998626667073579"/>
      </left>
      <right style="thin">
        <color theme="0" tint="-0.34998626667073579"/>
      </right>
      <top style="hair">
        <color indexed="64"/>
      </top>
      <bottom/>
      <diagonal/>
    </border>
    <border>
      <left style="thin">
        <color theme="0" tint="-0.34998626667073579"/>
      </left>
      <right style="thin">
        <color theme="0" tint="-0.34998626667073579"/>
      </right>
      <top/>
      <bottom style="hair">
        <color indexed="64"/>
      </bottom>
      <diagonal/>
    </border>
    <border>
      <left style="thin">
        <color theme="0" tint="-0.34998626667073579"/>
      </left>
      <right style="thin">
        <color theme="0" tint="-0.34998626667073579"/>
      </right>
      <top style="hair">
        <color indexed="64"/>
      </top>
      <bottom style="hair">
        <color indexed="64"/>
      </bottom>
      <diagonal/>
    </border>
    <border>
      <left style="thin">
        <color theme="0" tint="-0.34998626667073579"/>
      </left>
      <right style="thin">
        <color theme="0" tint="-0.34998626667073579"/>
      </right>
      <top style="hair">
        <color indexed="64"/>
      </top>
      <bottom style="thin">
        <color theme="1"/>
      </bottom>
      <diagonal/>
    </border>
    <border>
      <left style="thin">
        <color theme="0" tint="-0.34998626667073579"/>
      </left>
      <right style="thin">
        <color theme="0" tint="-0.34998626667073579"/>
      </right>
      <top style="thin">
        <color theme="1"/>
      </top>
      <bottom style="hair">
        <color indexed="64"/>
      </bottom>
      <diagonal/>
    </border>
    <border>
      <left style="thin">
        <color theme="7"/>
      </left>
      <right/>
      <top style="dotted">
        <color theme="7"/>
      </top>
      <bottom style="hair">
        <color indexed="64"/>
      </bottom>
      <diagonal/>
    </border>
    <border>
      <left/>
      <right style="thin">
        <color theme="0" tint="-0.34998626667073579"/>
      </right>
      <top style="hair">
        <color indexed="64"/>
      </top>
      <bottom style="hair">
        <color indexed="64"/>
      </bottom>
      <diagonal/>
    </border>
    <border>
      <left style="thin">
        <color theme="0" tint="-0.34998626667073579"/>
      </left>
      <right style="thin">
        <color theme="0" tint="-0.34998626667073579"/>
      </right>
      <top style="hair">
        <color indexed="64"/>
      </top>
      <bottom style="medium">
        <color indexed="64"/>
      </bottom>
      <diagonal/>
    </border>
    <border>
      <left/>
      <right style="thin">
        <color theme="0" tint="-0.34998626667073579"/>
      </right>
      <top style="hair">
        <color indexed="64"/>
      </top>
      <bottom/>
      <diagonal/>
    </border>
    <border>
      <left/>
      <right style="thin">
        <color theme="0" tint="-0.34998626667073579"/>
      </right>
      <top style="hair">
        <color indexed="64"/>
      </top>
      <bottom style="medium">
        <color indexed="64"/>
      </bottom>
      <diagonal/>
    </border>
    <border>
      <left/>
      <right style="thin">
        <color theme="0" tint="-0.34998626667073579"/>
      </right>
      <top style="medium">
        <color indexed="64"/>
      </top>
      <bottom style="hair">
        <color indexed="64"/>
      </bottom>
      <diagonal/>
    </border>
    <border>
      <left/>
      <right/>
      <top style="hair">
        <color indexed="64"/>
      </top>
      <bottom/>
      <diagonal/>
    </border>
    <border>
      <left/>
      <right/>
      <top style="hair">
        <color indexed="64"/>
      </top>
      <bottom style="medium">
        <color indexed="64"/>
      </bottom>
      <diagonal/>
    </border>
    <border>
      <left/>
      <right/>
      <top style="hair">
        <color indexed="64"/>
      </top>
      <bottom style="thin">
        <color indexed="64"/>
      </bottom>
      <diagonal/>
    </border>
    <border>
      <left style="thin">
        <color theme="7"/>
      </left>
      <right/>
      <top style="medium">
        <color theme="7"/>
      </top>
      <bottom/>
      <diagonal/>
    </border>
    <border>
      <left/>
      <right style="thin">
        <color theme="7"/>
      </right>
      <top style="medium">
        <color theme="7"/>
      </top>
      <bottom/>
      <diagonal/>
    </border>
    <border>
      <left/>
      <right style="thin">
        <color theme="7"/>
      </right>
      <top/>
      <bottom style="double">
        <color theme="0" tint="-0.34998626667073579"/>
      </bottom>
      <diagonal/>
    </border>
    <border>
      <left style="thin">
        <color theme="7"/>
      </left>
      <right/>
      <top style="thin">
        <color indexed="64"/>
      </top>
      <bottom/>
      <diagonal/>
    </border>
    <border>
      <left/>
      <right style="thin">
        <color theme="7"/>
      </right>
      <top style="thin">
        <color indexed="64"/>
      </top>
      <bottom/>
      <diagonal/>
    </border>
    <border>
      <left style="thin">
        <color theme="0" tint="-0.34998626667073579"/>
      </left>
      <right/>
      <top/>
      <bottom style="double">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double">
        <color theme="0" tint="-0.34998626667073579"/>
      </top>
      <bottom/>
      <diagonal/>
    </border>
    <border>
      <left style="thin">
        <color theme="7"/>
      </left>
      <right/>
      <top/>
      <bottom/>
      <diagonal/>
    </border>
    <border>
      <left style="thin">
        <color theme="7"/>
      </left>
      <right/>
      <top style="dotted">
        <color theme="7"/>
      </top>
      <bottom style="double">
        <color theme="0" tint="-0.34998626667073579"/>
      </bottom>
      <diagonal/>
    </border>
    <border>
      <left/>
      <right style="thin">
        <color theme="7"/>
      </right>
      <top style="dotted">
        <color theme="7"/>
      </top>
      <bottom style="double">
        <color theme="0" tint="-0.34998626667073579"/>
      </bottom>
      <diagonal/>
    </border>
  </borders>
  <cellStyleXfs count="6">
    <xf numFmtId="0" fontId="0" fillId="0" borderId="0"/>
    <xf numFmtId="0" fontId="1" fillId="0" borderId="0" applyNumberFormat="0" applyFill="0" applyBorder="0" applyAlignment="0" applyProtection="0">
      <alignment vertical="top"/>
      <protection locked="0"/>
    </xf>
    <xf numFmtId="0" fontId="9" fillId="0" borderId="0"/>
    <xf numFmtId="0" fontId="2" fillId="0" borderId="0"/>
    <xf numFmtId="0" fontId="2" fillId="0" borderId="0"/>
    <xf numFmtId="44" fontId="42" fillId="0" borderId="0" applyFont="0" applyFill="0" applyBorder="0" applyAlignment="0" applyProtection="0"/>
  </cellStyleXfs>
  <cellXfs count="849">
    <xf numFmtId="0" fontId="0" fillId="0" borderId="0" xfId="0"/>
    <xf numFmtId="0" fontId="3" fillId="2"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right" vertical="center" wrapText="1"/>
    </xf>
    <xf numFmtId="0" fontId="2" fillId="0" borderId="5" xfId="0" applyFont="1" applyFill="1" applyBorder="1" applyAlignment="1">
      <alignment horizontal="center" wrapText="1"/>
    </xf>
    <xf numFmtId="0" fontId="2" fillId="0" borderId="5" xfId="0" applyFont="1" applyFill="1" applyBorder="1" applyAlignment="1">
      <alignment wrapText="1"/>
    </xf>
    <xf numFmtId="0" fontId="3" fillId="0"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7" fillId="0" borderId="5" xfId="0" applyFont="1" applyFill="1" applyBorder="1" applyAlignment="1">
      <alignment horizontal="left" vertical="top" wrapText="1"/>
    </xf>
    <xf numFmtId="0" fontId="6" fillId="0" borderId="5" xfId="0" applyFont="1" applyFill="1" applyBorder="1" applyAlignment="1">
      <alignment horizontal="center" vertical="center" wrapText="1"/>
    </xf>
    <xf numFmtId="49" fontId="7" fillId="0" borderId="5" xfId="0" applyNumberFormat="1" applyFont="1" applyFill="1" applyBorder="1" applyAlignment="1">
      <alignment horizontal="left" vertical="top" wrapText="1"/>
    </xf>
    <xf numFmtId="0" fontId="2"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8" xfId="0" applyFont="1" applyFill="1" applyBorder="1" applyAlignment="1">
      <alignment horizontal="left" vertical="top" wrapText="1"/>
    </xf>
    <xf numFmtId="0" fontId="2" fillId="0" borderId="6" xfId="0" applyFont="1" applyFill="1" applyBorder="1" applyAlignment="1">
      <alignment wrapText="1"/>
    </xf>
    <xf numFmtId="0" fontId="7" fillId="0" borderId="9" xfId="0" applyFont="1" applyFill="1" applyBorder="1" applyAlignment="1">
      <alignment horizontal="left" vertical="top" wrapText="1"/>
    </xf>
    <xf numFmtId="0" fontId="7" fillId="0" borderId="7" xfId="0" applyFont="1" applyFill="1" applyBorder="1" applyAlignment="1">
      <alignment horizontal="left" vertical="top" wrapText="1"/>
    </xf>
    <xf numFmtId="0" fontId="2" fillId="0"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0" borderId="11" xfId="0" applyFont="1" applyFill="1" applyBorder="1" applyAlignment="1">
      <alignment horizontal="left" vertical="top" wrapText="1"/>
    </xf>
    <xf numFmtId="0" fontId="3" fillId="3" borderId="14" xfId="0" applyFont="1" applyFill="1" applyBorder="1" applyAlignment="1">
      <alignment horizontal="center" vertical="center" wrapText="1"/>
    </xf>
    <xf numFmtId="0" fontId="10" fillId="0" borderId="6" xfId="0" applyFont="1" applyFill="1" applyBorder="1" applyAlignment="1">
      <alignment horizontal="left" vertical="top" wrapText="1"/>
    </xf>
    <xf numFmtId="0" fontId="10" fillId="4" borderId="6"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13" xfId="0" applyFont="1" applyFill="1" applyBorder="1" applyAlignment="1">
      <alignment horizontal="left" vertical="top" wrapText="1"/>
    </xf>
    <xf numFmtId="0" fontId="3" fillId="3" borderId="25"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26" xfId="0" applyFont="1" applyFill="1" applyBorder="1" applyAlignment="1">
      <alignment horizontal="left" vertical="top" wrapText="1"/>
    </xf>
    <xf numFmtId="0" fontId="7"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7" fillId="0" borderId="30"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35" xfId="0" applyFont="1" applyFill="1" applyBorder="1" applyAlignment="1">
      <alignment horizontal="left" vertical="top" wrapText="1"/>
    </xf>
    <xf numFmtId="0" fontId="2" fillId="0" borderId="37" xfId="0" applyFont="1" applyFill="1" applyBorder="1" applyAlignment="1">
      <alignment horizontal="center" vertical="center" wrapText="1"/>
    </xf>
    <xf numFmtId="0" fontId="7" fillId="0" borderId="31" xfId="0" applyFont="1" applyFill="1" applyBorder="1" applyAlignment="1">
      <alignment horizontal="left" vertical="top" wrapText="1"/>
    </xf>
    <xf numFmtId="0" fontId="7" fillId="0" borderId="38" xfId="0" applyFont="1" applyFill="1" applyBorder="1" applyAlignment="1">
      <alignment horizontal="left" vertical="top" wrapText="1"/>
    </xf>
    <xf numFmtId="0" fontId="7" fillId="0" borderId="40" xfId="0" applyFont="1" applyFill="1" applyBorder="1" applyAlignment="1">
      <alignment horizontal="left" vertical="top" wrapText="1"/>
    </xf>
    <xf numFmtId="0" fontId="2" fillId="0" borderId="41" xfId="0" applyFont="1" applyFill="1" applyBorder="1" applyAlignment="1">
      <alignment horizontal="center" vertical="center" wrapText="1"/>
    </xf>
    <xf numFmtId="0" fontId="7" fillId="0" borderId="42" xfId="0" applyFont="1" applyFill="1" applyBorder="1" applyAlignment="1">
      <alignment vertical="center" wrapText="1"/>
    </xf>
    <xf numFmtId="0" fontId="7" fillId="0" borderId="3" xfId="0" applyFont="1" applyFill="1" applyBorder="1" applyAlignment="1">
      <alignment vertical="center" wrapText="1"/>
    </xf>
    <xf numFmtId="0" fontId="7" fillId="0" borderId="24"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41" xfId="0" applyFont="1" applyFill="1" applyBorder="1" applyAlignment="1">
      <alignment horizontal="center" vertical="center" wrapText="1"/>
    </xf>
    <xf numFmtId="0" fontId="7" fillId="0" borderId="37"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45"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47" xfId="0" applyFont="1" applyFill="1" applyBorder="1" applyAlignment="1">
      <alignment horizontal="left" vertical="top" wrapText="1"/>
    </xf>
    <xf numFmtId="0" fontId="2" fillId="0" borderId="7" xfId="0" applyFont="1" applyFill="1" applyBorder="1" applyAlignment="1">
      <alignment wrapText="1"/>
    </xf>
    <xf numFmtId="0" fontId="7" fillId="0" borderId="46" xfId="0" applyFont="1" applyFill="1" applyBorder="1" applyAlignment="1">
      <alignment horizontal="center" vertical="center" wrapText="1"/>
    </xf>
    <xf numFmtId="0" fontId="7" fillId="0" borderId="22" xfId="0" applyFont="1" applyFill="1" applyBorder="1" applyAlignment="1">
      <alignment horizontal="left" vertical="top" wrapText="1"/>
    </xf>
    <xf numFmtId="0" fontId="7" fillId="0" borderId="2" xfId="0" applyFont="1" applyFill="1" applyBorder="1" applyAlignment="1">
      <alignment horizontal="left" vertical="center" wrapText="1"/>
    </xf>
    <xf numFmtId="0" fontId="7" fillId="0" borderId="28"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49" xfId="0" applyFont="1" applyFill="1" applyBorder="1" applyAlignment="1">
      <alignment horizontal="left" vertical="top" wrapText="1"/>
    </xf>
    <xf numFmtId="0" fontId="2" fillId="0" borderId="51" xfId="0" applyFont="1" applyFill="1" applyBorder="1" applyAlignment="1">
      <alignment horizontal="center" vertical="center" wrapText="1"/>
    </xf>
    <xf numFmtId="0" fontId="7" fillId="0" borderId="52" xfId="0" applyFont="1" applyFill="1" applyBorder="1" applyAlignment="1">
      <alignment horizontal="left" vertical="top" wrapText="1"/>
    </xf>
    <xf numFmtId="0" fontId="7" fillId="0" borderId="53" xfId="0" applyFont="1" applyFill="1" applyBorder="1" applyAlignment="1">
      <alignment horizontal="left" vertical="top" wrapText="1"/>
    </xf>
    <xf numFmtId="0" fontId="7" fillId="0" borderId="54" xfId="0" applyFont="1" applyFill="1" applyBorder="1" applyAlignment="1">
      <alignment horizontal="left" vertical="top"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7" fillId="0" borderId="55"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60" xfId="0" applyFont="1" applyFill="1" applyBorder="1" applyAlignment="1">
      <alignment horizontal="left" vertical="top" wrapText="1"/>
    </xf>
    <xf numFmtId="0" fontId="2" fillId="0" borderId="59"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60" xfId="0" applyFont="1" applyFill="1" applyBorder="1" applyAlignment="1">
      <alignment horizontal="center" vertical="center" wrapText="1"/>
    </xf>
    <xf numFmtId="0" fontId="7" fillId="0" borderId="57" xfId="0" applyFont="1" applyFill="1" applyBorder="1" applyAlignment="1">
      <alignment horizontal="left" vertical="top" wrapText="1"/>
    </xf>
    <xf numFmtId="0" fontId="7" fillId="0" borderId="56" xfId="0" applyFont="1" applyFill="1" applyBorder="1" applyAlignment="1">
      <alignment horizontal="left" vertical="top" wrapText="1"/>
    </xf>
    <xf numFmtId="0" fontId="2" fillId="0" borderId="27"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7" fillId="0" borderId="41" xfId="0" applyFont="1" applyFill="1" applyBorder="1" applyAlignment="1">
      <alignment horizontal="left" vertical="top" wrapText="1"/>
    </xf>
    <xf numFmtId="0" fontId="7" fillId="0" borderId="61" xfId="0" applyFont="1" applyFill="1" applyBorder="1" applyAlignment="1">
      <alignment horizontal="left" vertical="top" wrapText="1"/>
    </xf>
    <xf numFmtId="0" fontId="7" fillId="0" borderId="3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 xfId="0" applyFont="1" applyFill="1" applyBorder="1" applyAlignment="1">
      <alignment horizontal="left" vertical="top" wrapText="1"/>
    </xf>
    <xf numFmtId="0" fontId="7" fillId="0" borderId="61"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6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2" xfId="0" applyFont="1" applyFill="1" applyBorder="1" applyAlignment="1">
      <alignment vertical="center" wrapText="1"/>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50" xfId="0" applyFont="1" applyFill="1" applyBorder="1" applyAlignment="1">
      <alignment horizontal="left" vertical="top" wrapText="1"/>
    </xf>
    <xf numFmtId="0" fontId="7" fillId="0" borderId="30" xfId="0" applyFont="1" applyFill="1" applyBorder="1" applyAlignment="1">
      <alignment horizontal="center" vertical="center" wrapText="1"/>
    </xf>
    <xf numFmtId="0" fontId="7" fillId="0" borderId="48" xfId="0" applyFont="1" applyFill="1" applyBorder="1" applyAlignment="1">
      <alignment horizontal="left" vertical="top" wrapText="1"/>
    </xf>
    <xf numFmtId="0" fontId="5" fillId="4" borderId="6" xfId="0" applyFont="1" applyFill="1" applyBorder="1" applyAlignment="1">
      <alignment horizontal="center" vertical="center" wrapText="1"/>
    </xf>
    <xf numFmtId="0" fontId="7" fillId="0" borderId="51" xfId="0" applyFont="1" applyFill="1" applyBorder="1" applyAlignment="1">
      <alignment horizontal="left" vertical="top" wrapText="1"/>
    </xf>
    <xf numFmtId="0" fontId="7" fillId="0" borderId="1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6" fillId="4" borderId="69" xfId="0" applyFont="1" applyFill="1" applyBorder="1" applyAlignment="1">
      <alignment horizontal="left" vertical="top"/>
    </xf>
    <xf numFmtId="0" fontId="7" fillId="4" borderId="69" xfId="0" applyFont="1" applyFill="1" applyBorder="1" applyAlignment="1">
      <alignment horizontal="center" vertical="center"/>
    </xf>
    <xf numFmtId="0" fontId="8" fillId="4" borderId="69" xfId="1" applyFont="1" applyFill="1" applyBorder="1" applyAlignment="1" applyProtection="1">
      <alignment horizontal="center" vertical="center"/>
    </xf>
    <xf numFmtId="0" fontId="10" fillId="4" borderId="69" xfId="0" applyFont="1" applyFill="1" applyBorder="1" applyAlignment="1">
      <alignment horizontal="left" vertical="top"/>
    </xf>
    <xf numFmtId="0" fontId="7" fillId="0" borderId="36" xfId="0" applyFont="1" applyFill="1" applyBorder="1" applyAlignment="1">
      <alignment horizontal="center" vertical="center" wrapText="1"/>
    </xf>
    <xf numFmtId="0" fontId="7" fillId="0" borderId="12" xfId="0" applyFont="1" applyFill="1" applyBorder="1" applyAlignment="1">
      <alignment horizontal="left" vertical="top" wrapText="1"/>
    </xf>
    <xf numFmtId="0" fontId="5" fillId="4" borderId="7" xfId="0" applyFont="1" applyFill="1" applyBorder="1" applyAlignment="1">
      <alignment horizontal="center" vertical="center" wrapText="1"/>
    </xf>
    <xf numFmtId="0" fontId="6" fillId="4" borderId="7" xfId="0" applyFont="1" applyFill="1" applyBorder="1" applyAlignment="1">
      <alignment horizontal="left" vertical="top" wrapText="1"/>
    </xf>
    <xf numFmtId="0" fontId="7" fillId="4" borderId="7" xfId="0" applyFont="1" applyFill="1" applyBorder="1" applyAlignment="1">
      <alignment horizontal="center" vertical="center" wrapText="1"/>
    </xf>
    <xf numFmtId="0" fontId="8" fillId="4" borderId="7" xfId="1" applyFont="1" applyFill="1" applyBorder="1" applyAlignment="1" applyProtection="1">
      <alignment horizontal="center" vertical="center" wrapText="1"/>
    </xf>
    <xf numFmtId="0" fontId="10" fillId="4" borderId="7" xfId="0" applyFont="1" applyFill="1" applyBorder="1" applyAlignment="1">
      <alignment horizontal="left" vertical="top" wrapText="1"/>
    </xf>
    <xf numFmtId="0" fontId="7" fillId="0" borderId="1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5" fillId="0" borderId="6" xfId="0" applyFont="1" applyFill="1" applyBorder="1" applyAlignment="1">
      <alignment horizontal="center" vertical="center" wrapText="1"/>
    </xf>
    <xf numFmtId="0" fontId="2" fillId="0" borderId="1" xfId="0" applyFont="1" applyFill="1" applyBorder="1" applyAlignment="1">
      <alignment horizontal="left" vertical="top"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4" borderId="1" xfId="0" applyFont="1" applyFill="1" applyBorder="1" applyAlignment="1">
      <alignment horizontal="left" vertical="top"/>
    </xf>
    <xf numFmtId="0" fontId="2" fillId="4" borderId="1" xfId="0" applyFont="1" applyFill="1" applyBorder="1" applyAlignment="1">
      <alignment horizontal="center" vertical="center"/>
    </xf>
    <xf numFmtId="0" fontId="12" fillId="4" borderId="1" xfId="1" applyFont="1" applyFill="1" applyBorder="1" applyAlignment="1" applyProtection="1">
      <alignment horizontal="center" vertical="center"/>
    </xf>
    <xf numFmtId="0" fontId="13" fillId="4" borderId="1" xfId="0" applyFont="1" applyFill="1" applyBorder="1" applyAlignment="1">
      <alignment horizontal="left" vertical="top"/>
    </xf>
    <xf numFmtId="0" fontId="18" fillId="0" borderId="5" xfId="0" applyFont="1" applyFill="1" applyBorder="1" applyAlignment="1">
      <alignment horizontal="left" vertical="top" wrapText="1"/>
    </xf>
    <xf numFmtId="0" fontId="18" fillId="0" borderId="9" xfId="0" applyFont="1" applyFill="1" applyBorder="1" applyAlignment="1">
      <alignment horizontal="left" vertical="top" wrapText="1"/>
    </xf>
    <xf numFmtId="0" fontId="15" fillId="0" borderId="8" xfId="0" applyFont="1" applyFill="1" applyBorder="1" applyAlignment="1">
      <alignment horizontal="center" vertical="center" wrapText="1"/>
    </xf>
    <xf numFmtId="0" fontId="18" fillId="0" borderId="8" xfId="0" applyFont="1" applyFill="1" applyBorder="1" applyAlignment="1">
      <alignment horizontal="left" vertical="top" wrapText="1"/>
    </xf>
    <xf numFmtId="0" fontId="18" fillId="0" borderId="7" xfId="0" applyFont="1" applyFill="1" applyBorder="1" applyAlignment="1">
      <alignment horizontal="left" vertical="top" wrapText="1"/>
    </xf>
    <xf numFmtId="49" fontId="18" fillId="0" borderId="5" xfId="0" applyNumberFormat="1" applyFont="1" applyFill="1" applyBorder="1" applyAlignment="1">
      <alignment horizontal="left" vertical="top" wrapText="1"/>
    </xf>
    <xf numFmtId="0" fontId="18" fillId="0" borderId="6" xfId="0" applyFont="1" applyFill="1" applyBorder="1" applyAlignment="1">
      <alignment wrapText="1"/>
    </xf>
    <xf numFmtId="0" fontId="18" fillId="0" borderId="5" xfId="0" applyFont="1" applyFill="1" applyBorder="1" applyAlignment="1">
      <alignment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8" fillId="0" borderId="71" xfId="0" applyFont="1" applyFill="1" applyBorder="1" applyAlignment="1">
      <alignment horizontal="center" vertical="center" wrapText="1"/>
    </xf>
    <xf numFmtId="0" fontId="21" fillId="0" borderId="70" xfId="0" applyFont="1" applyBorder="1" applyAlignment="1">
      <alignment horizontal="center" vertical="center"/>
    </xf>
    <xf numFmtId="0" fontId="15" fillId="0" borderId="7" xfId="0" applyFont="1" applyFill="1" applyBorder="1" applyAlignment="1">
      <alignment horizontal="center" vertical="center" wrapText="1"/>
    </xf>
    <xf numFmtId="0" fontId="19" fillId="0" borderId="7" xfId="1" applyFont="1" applyFill="1" applyBorder="1" applyAlignment="1" applyProtection="1">
      <alignment horizontal="center" vertical="center" wrapText="1"/>
    </xf>
    <xf numFmtId="0" fontId="20" fillId="0" borderId="7" xfId="0" applyFont="1" applyFill="1" applyBorder="1" applyAlignment="1">
      <alignment horizontal="left" vertical="top" wrapText="1"/>
    </xf>
    <xf numFmtId="0" fontId="18" fillId="0" borderId="72" xfId="0" applyFont="1" applyFill="1" applyBorder="1" applyAlignment="1">
      <alignment horizontal="center" vertical="center" wrapText="1"/>
    </xf>
    <xf numFmtId="0" fontId="18" fillId="0" borderId="5" xfId="0" applyFont="1" applyFill="1" applyBorder="1" applyAlignment="1">
      <alignment horizontal="center" wrapText="1"/>
    </xf>
    <xf numFmtId="0" fontId="14" fillId="0" borderId="0" xfId="4" applyFont="1"/>
    <xf numFmtId="0" fontId="26" fillId="0" borderId="0" xfId="4" applyFont="1"/>
    <xf numFmtId="0" fontId="17" fillId="0" borderId="0" xfId="4" applyFont="1"/>
    <xf numFmtId="0" fontId="27" fillId="0" borderId="0" xfId="4" applyFont="1"/>
    <xf numFmtId="0" fontId="29" fillId="0" borderId="0" xfId="4" applyFont="1" applyAlignment="1">
      <alignment horizontal="right"/>
    </xf>
    <xf numFmtId="0" fontId="27" fillId="0" borderId="0" xfId="0" applyFont="1" applyAlignment="1">
      <alignment horizontal="left" vertical="center" wrapText="1" indent="4" readingOrder="1"/>
    </xf>
    <xf numFmtId="0" fontId="30" fillId="0" borderId="0" xfId="4" applyFont="1" applyAlignment="1">
      <alignment horizontal="left"/>
    </xf>
    <xf numFmtId="0" fontId="29" fillId="0" borderId="0" xfId="4" applyFont="1"/>
    <xf numFmtId="0" fontId="27" fillId="0" borderId="0" xfId="0" applyFont="1" applyAlignment="1">
      <alignment horizontal="left" vertical="center" wrapText="1" readingOrder="1"/>
    </xf>
    <xf numFmtId="0" fontId="31" fillId="0" borderId="0" xfId="4" applyFont="1" applyAlignment="1">
      <alignment wrapText="1"/>
    </xf>
    <xf numFmtId="0" fontId="26" fillId="0" borderId="0" xfId="0" applyFont="1" applyAlignment="1"/>
    <xf numFmtId="0" fontId="18" fillId="0" borderId="7" xfId="0" applyFont="1" applyFill="1" applyBorder="1" applyAlignment="1">
      <alignment wrapText="1"/>
    </xf>
    <xf numFmtId="0" fontId="18" fillId="0" borderId="0" xfId="0" applyFont="1"/>
    <xf numFmtId="0" fontId="18" fillId="8" borderId="5" xfId="0" applyFont="1" applyFill="1" applyBorder="1" applyAlignment="1">
      <alignment horizontal="center" wrapText="1"/>
    </xf>
    <xf numFmtId="0" fontId="2" fillId="0" borderId="0" xfId="0" applyFont="1" applyAlignment="1">
      <alignment wrapText="1"/>
    </xf>
    <xf numFmtId="0" fontId="32" fillId="9" borderId="0" xfId="0" applyFont="1" applyFill="1"/>
    <xf numFmtId="0" fontId="0" fillId="0" borderId="0" xfId="0" applyAlignment="1">
      <alignment vertical="top"/>
    </xf>
    <xf numFmtId="0" fontId="2" fillId="0" borderId="0" xfId="0" applyFont="1" applyAlignment="1">
      <alignment vertical="top"/>
    </xf>
    <xf numFmtId="0" fontId="2" fillId="0" borderId="0" xfId="0" applyFont="1"/>
    <xf numFmtId="0" fontId="2" fillId="0" borderId="0" xfId="0" applyFont="1" applyAlignment="1">
      <alignment vertical="top" wrapText="1"/>
    </xf>
    <xf numFmtId="0" fontId="4" fillId="0" borderId="0" xfId="0" applyFont="1"/>
    <xf numFmtId="0" fontId="4" fillId="0" borderId="0" xfId="0" applyFont="1" applyAlignment="1">
      <alignment wrapText="1"/>
    </xf>
    <xf numFmtId="0" fontId="32" fillId="7" borderId="0" xfId="0" applyFont="1" applyFill="1"/>
    <xf numFmtId="0" fontId="32" fillId="7" borderId="0" xfId="0" applyFont="1" applyFill="1" applyAlignment="1">
      <alignment wrapText="1"/>
    </xf>
    <xf numFmtId="14" fontId="27" fillId="0" borderId="0" xfId="4" applyNumberFormat="1" applyFont="1" applyProtection="1">
      <protection locked="0"/>
    </xf>
    <xf numFmtId="0" fontId="14" fillId="0" borderId="0" xfId="0" applyFont="1"/>
    <xf numFmtId="0" fontId="36" fillId="4" borderId="5" xfId="0" applyFont="1" applyFill="1" applyBorder="1" applyAlignment="1">
      <alignment horizontal="center" vertical="center" wrapText="1"/>
    </xf>
    <xf numFmtId="0" fontId="29" fillId="0" borderId="7" xfId="1" applyFont="1" applyFill="1" applyBorder="1" applyAlignment="1" applyProtection="1">
      <alignment horizontal="center" vertical="center" wrapText="1"/>
    </xf>
    <xf numFmtId="0" fontId="16" fillId="0" borderId="79" xfId="0" applyFont="1" applyFill="1" applyBorder="1" applyAlignment="1">
      <alignment horizontal="center" vertical="center" wrapText="1"/>
    </xf>
    <xf numFmtId="0" fontId="18" fillId="0" borderId="9" xfId="0" applyFont="1" applyFill="1" applyBorder="1" applyAlignment="1">
      <alignment wrapText="1"/>
    </xf>
    <xf numFmtId="0" fontId="18" fillId="0" borderId="103" xfId="0" applyFont="1" applyFill="1" applyBorder="1" applyAlignment="1">
      <alignment wrapText="1"/>
    </xf>
    <xf numFmtId="0" fontId="22" fillId="6" borderId="77" xfId="0" applyFont="1" applyFill="1" applyBorder="1" applyAlignment="1">
      <alignment horizontal="left" vertical="top" wrapText="1"/>
    </xf>
    <xf numFmtId="0" fontId="22" fillId="6" borderId="79" xfId="0" applyFont="1" applyFill="1" applyBorder="1" applyAlignment="1">
      <alignment horizontal="center" vertical="center" wrapText="1"/>
    </xf>
    <xf numFmtId="0" fontId="25" fillId="6" borderId="95" xfId="0" applyFont="1" applyFill="1" applyBorder="1" applyAlignment="1">
      <alignment horizontal="left" vertical="top" wrapText="1"/>
    </xf>
    <xf numFmtId="0" fontId="25" fillId="6" borderId="84" xfId="0" applyFont="1" applyFill="1" applyBorder="1" applyAlignment="1">
      <alignment horizontal="center" wrapText="1"/>
    </xf>
    <xf numFmtId="0" fontId="23" fillId="6" borderId="95" xfId="0" applyFont="1" applyFill="1" applyBorder="1" applyAlignment="1">
      <alignment horizontal="left" vertical="top" wrapText="1"/>
    </xf>
    <xf numFmtId="0" fontId="23" fillId="6" borderId="84" xfId="0" applyFont="1" applyFill="1" applyBorder="1" applyAlignment="1">
      <alignment horizontal="center" wrapText="1"/>
    </xf>
    <xf numFmtId="0" fontId="38" fillId="6" borderId="95" xfId="0" applyFont="1" applyFill="1" applyBorder="1" applyAlignment="1">
      <alignment horizontal="left" vertical="top" wrapText="1"/>
    </xf>
    <xf numFmtId="0" fontId="38" fillId="6" borderId="84" xfId="0" applyFont="1" applyFill="1" applyBorder="1" applyAlignment="1">
      <alignment horizontal="center" wrapText="1"/>
    </xf>
    <xf numFmtId="0" fontId="22" fillId="6" borderId="80" xfId="0" applyFont="1" applyFill="1" applyBorder="1" applyAlignment="1">
      <alignment horizontal="left" vertical="top" wrapText="1"/>
    </xf>
    <xf numFmtId="0" fontId="22" fillId="6" borderId="82" xfId="0" applyFont="1" applyFill="1" applyBorder="1" applyAlignment="1">
      <alignment horizontal="center" wrapText="1"/>
    </xf>
    <xf numFmtId="0" fontId="36" fillId="0" borderId="6" xfId="0" applyFont="1" applyFill="1" applyBorder="1" applyAlignment="1">
      <alignment horizontal="center" vertical="center" wrapText="1"/>
    </xf>
    <xf numFmtId="0" fontId="18" fillId="0" borderId="103" xfId="0" applyFont="1" applyFill="1" applyBorder="1" applyAlignment="1">
      <alignment horizontal="center" vertical="center" wrapText="1"/>
    </xf>
    <xf numFmtId="0" fontId="24" fillId="6" borderId="95" xfId="0" applyFont="1" applyFill="1" applyBorder="1" applyAlignment="1">
      <alignment horizontal="left" vertical="top" wrapText="1"/>
    </xf>
    <xf numFmtId="0" fontId="24" fillId="6" borderId="84" xfId="0" applyFont="1" applyFill="1" applyBorder="1" applyAlignment="1">
      <alignment horizontal="center" wrapText="1"/>
    </xf>
    <xf numFmtId="0" fontId="18" fillId="0" borderId="0" xfId="0" applyFont="1" applyAlignment="1">
      <alignment horizontal="left"/>
    </xf>
    <xf numFmtId="0" fontId="19" fillId="0" borderId="7" xfId="1" applyFont="1" applyFill="1" applyBorder="1" applyAlignment="1" applyProtection="1">
      <alignment horizontal="left" vertical="center" wrapText="1"/>
    </xf>
    <xf numFmtId="0" fontId="18" fillId="0" borderId="0" xfId="0" applyFont="1" applyAlignment="1">
      <alignment horizontal="center"/>
    </xf>
    <xf numFmtId="0" fontId="16" fillId="0" borderId="78" xfId="0" applyFont="1" applyFill="1" applyBorder="1" applyAlignment="1" applyProtection="1">
      <alignment horizontal="center" vertical="center" wrapText="1"/>
    </xf>
    <xf numFmtId="0" fontId="16" fillId="8" borderId="76" xfId="0" applyFont="1" applyFill="1" applyBorder="1" applyAlignment="1" applyProtection="1">
      <alignment horizontal="center" vertical="center" wrapText="1"/>
    </xf>
    <xf numFmtId="0" fontId="17" fillId="10" borderId="88" xfId="0" applyFont="1" applyFill="1" applyBorder="1" applyAlignment="1" applyProtection="1">
      <alignment horizontal="center" vertical="center" wrapText="1"/>
    </xf>
    <xf numFmtId="0" fontId="17" fillId="0" borderId="83"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0" borderId="89"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0" xfId="0" applyFont="1" applyAlignment="1" applyProtection="1">
      <alignment horizontal="center" vertical="center"/>
    </xf>
    <xf numFmtId="0" fontId="17" fillId="0" borderId="107" xfId="0" applyFont="1" applyFill="1" applyBorder="1" applyAlignment="1" applyProtection="1">
      <alignment horizontal="center" vertical="center" wrapText="1"/>
    </xf>
    <xf numFmtId="0" fontId="18" fillId="0" borderId="7" xfId="0" applyFont="1" applyFill="1" applyBorder="1" applyAlignment="1" applyProtection="1">
      <alignment horizontal="left" vertical="top" wrapText="1"/>
    </xf>
    <xf numFmtId="0" fontId="18" fillId="0" borderId="9" xfId="0" applyFont="1" applyFill="1" applyBorder="1" applyAlignment="1" applyProtection="1">
      <alignment horizontal="left" vertical="top" wrapText="1"/>
    </xf>
    <xf numFmtId="0" fontId="18" fillId="0" borderId="103" xfId="0" applyFont="1" applyFill="1" applyBorder="1" applyAlignment="1" applyProtection="1">
      <alignment wrapText="1"/>
    </xf>
    <xf numFmtId="0" fontId="18" fillId="0" borderId="0" xfId="0" applyFont="1" applyProtection="1"/>
    <xf numFmtId="0" fontId="16" fillId="10" borderId="88" xfId="0" applyFont="1" applyFill="1" applyBorder="1" applyAlignment="1" applyProtection="1">
      <alignment horizontal="center" vertical="center" wrapText="1"/>
    </xf>
    <xf numFmtId="0" fontId="18" fillId="0" borderId="9" xfId="0" applyFont="1" applyFill="1" applyBorder="1" applyAlignment="1" applyProtection="1">
      <alignment wrapText="1"/>
    </xf>
    <xf numFmtId="0" fontId="18" fillId="0" borderId="7" xfId="0" applyFont="1" applyFill="1" applyBorder="1" applyAlignment="1" applyProtection="1">
      <alignment wrapText="1"/>
    </xf>
    <xf numFmtId="0" fontId="16" fillId="0" borderId="77" xfId="0" applyFont="1" applyFill="1" applyBorder="1" applyAlignment="1" applyProtection="1">
      <alignment horizontal="center" vertical="center" wrapText="1"/>
    </xf>
    <xf numFmtId="0" fontId="16" fillId="8" borderId="95" xfId="0" applyFont="1" applyFill="1" applyBorder="1" applyAlignment="1" applyProtection="1">
      <alignment horizontal="center" vertical="center" wrapText="1"/>
    </xf>
    <xf numFmtId="0" fontId="16" fillId="10" borderId="101" xfId="0" applyFont="1" applyFill="1" applyBorder="1" applyAlignment="1" applyProtection="1">
      <alignment horizontal="center" vertical="center" wrapText="1"/>
    </xf>
    <xf numFmtId="0" fontId="18" fillId="0" borderId="5" xfId="0" applyFont="1" applyFill="1" applyBorder="1" applyAlignment="1" applyProtection="1">
      <alignment horizontal="left" vertical="top" wrapText="1"/>
    </xf>
    <xf numFmtId="0" fontId="15" fillId="0" borderId="8" xfId="0" applyFont="1" applyFill="1" applyBorder="1" applyAlignment="1" applyProtection="1">
      <alignment horizontal="center" vertical="center" wrapText="1"/>
    </xf>
    <xf numFmtId="0" fontId="18" fillId="0" borderId="8" xfId="0" applyFont="1" applyFill="1" applyBorder="1" applyAlignment="1" applyProtection="1">
      <alignment horizontal="left" vertical="top" wrapText="1"/>
    </xf>
    <xf numFmtId="0" fontId="16" fillId="0" borderId="79" xfId="0" applyFont="1" applyFill="1" applyBorder="1" applyAlignment="1" applyProtection="1">
      <alignment horizontal="center" vertical="center" wrapText="1"/>
    </xf>
    <xf numFmtId="0" fontId="17" fillId="10" borderId="102" xfId="0" applyFont="1" applyFill="1" applyBorder="1" applyAlignment="1" applyProtection="1">
      <alignment horizontal="center" vertical="center" wrapText="1"/>
    </xf>
    <xf numFmtId="0" fontId="16" fillId="10" borderId="110" xfId="0" applyFont="1" applyFill="1" applyBorder="1" applyAlignment="1" applyProtection="1">
      <alignment horizontal="center" vertical="center" wrapText="1"/>
    </xf>
    <xf numFmtId="0" fontId="16" fillId="0" borderId="113" xfId="0" applyFont="1" applyFill="1" applyBorder="1" applyAlignment="1" applyProtection="1">
      <alignment horizontal="center" vertical="center" wrapText="1"/>
    </xf>
    <xf numFmtId="0" fontId="17" fillId="10" borderId="114" xfId="0" applyFont="1" applyFill="1" applyBorder="1" applyAlignment="1" applyProtection="1">
      <alignment horizontal="center" vertical="center" wrapText="1"/>
    </xf>
    <xf numFmtId="0" fontId="17" fillId="0" borderId="83" xfId="0" applyFont="1" applyFill="1" applyBorder="1" applyAlignment="1" applyProtection="1">
      <alignment horizontal="center" vertical="center" wrapText="1"/>
      <protection locked="0"/>
    </xf>
    <xf numFmtId="0" fontId="17" fillId="0" borderId="89" xfId="0" applyFont="1" applyFill="1" applyBorder="1" applyAlignment="1" applyProtection="1">
      <alignment horizontal="center" vertical="center" wrapText="1"/>
      <protection locked="0"/>
    </xf>
    <xf numFmtId="0" fontId="17" fillId="0" borderId="86" xfId="0" applyFont="1" applyFill="1" applyBorder="1" applyAlignment="1" applyProtection="1">
      <alignment horizontal="center" vertical="center" wrapText="1"/>
      <protection locked="0"/>
    </xf>
    <xf numFmtId="0" fontId="17" fillId="0" borderId="98" xfId="0" applyFont="1" applyFill="1" applyBorder="1" applyAlignment="1" applyProtection="1">
      <alignment horizontal="center" vertical="center" wrapText="1"/>
      <protection locked="0"/>
    </xf>
    <xf numFmtId="0" fontId="17" fillId="0" borderId="94" xfId="0" applyFont="1" applyFill="1" applyBorder="1" applyAlignment="1" applyProtection="1">
      <alignment horizontal="center" vertical="center" wrapText="1"/>
      <protection locked="0"/>
    </xf>
    <xf numFmtId="0" fontId="16" fillId="0" borderId="85" xfId="0" applyFont="1" applyFill="1" applyBorder="1" applyAlignment="1" applyProtection="1">
      <alignment horizontal="center" vertical="center" wrapText="1"/>
      <protection locked="0"/>
    </xf>
    <xf numFmtId="0" fontId="16" fillId="0" borderId="90" xfId="0" applyFont="1" applyFill="1" applyBorder="1" applyAlignment="1" applyProtection="1">
      <alignment horizontal="center" vertical="center" wrapText="1"/>
      <protection locked="0"/>
    </xf>
    <xf numFmtId="0" fontId="17" fillId="0" borderId="97"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4" fillId="0" borderId="0" xfId="0" applyFont="1" applyProtection="1"/>
    <xf numFmtId="0" fontId="14" fillId="0" borderId="0"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18" fillId="0" borderId="5" xfId="0" applyFont="1" applyFill="1" applyBorder="1" applyAlignment="1" applyProtection="1">
      <alignment horizontal="center" wrapText="1"/>
    </xf>
    <xf numFmtId="0" fontId="18" fillId="8" borderId="5" xfId="0" applyFont="1" applyFill="1" applyBorder="1" applyAlignment="1" applyProtection="1">
      <alignment horizontal="center" wrapText="1"/>
    </xf>
    <xf numFmtId="0" fontId="18" fillId="0" borderId="6" xfId="0" applyFont="1" applyFill="1" applyBorder="1" applyAlignment="1" applyProtection="1">
      <alignment wrapText="1"/>
    </xf>
    <xf numFmtId="0" fontId="18" fillId="0" borderId="5" xfId="0" applyFont="1" applyFill="1" applyBorder="1" applyAlignment="1" applyProtection="1">
      <alignment wrapText="1"/>
    </xf>
    <xf numFmtId="0" fontId="17" fillId="0" borderId="112" xfId="0" applyFont="1" applyFill="1" applyBorder="1" applyAlignment="1" applyProtection="1">
      <alignment horizontal="center" vertical="center" wrapText="1"/>
      <protection locked="0"/>
    </xf>
    <xf numFmtId="0" fontId="17" fillId="0" borderId="115" xfId="0" applyFont="1" applyFill="1" applyBorder="1" applyAlignment="1" applyProtection="1">
      <alignment horizontal="center" vertical="center" wrapText="1"/>
      <protection locked="0"/>
    </xf>
    <xf numFmtId="0" fontId="17" fillId="0" borderId="99" xfId="0" applyFont="1" applyFill="1" applyBorder="1" applyAlignment="1" applyProtection="1">
      <alignment horizontal="center" vertical="center" wrapText="1"/>
      <protection locked="0"/>
    </xf>
    <xf numFmtId="0" fontId="16" fillId="0" borderId="87" xfId="0" applyFont="1" applyFill="1" applyBorder="1" applyAlignment="1" applyProtection="1">
      <alignment horizontal="center" vertical="center" wrapText="1"/>
      <protection locked="0"/>
    </xf>
    <xf numFmtId="0" fontId="17" fillId="0" borderId="107" xfId="0" applyFont="1" applyFill="1" applyBorder="1" applyAlignment="1" applyProtection="1">
      <alignment horizontal="center" vertical="center" wrapText="1"/>
      <protection locked="0"/>
    </xf>
    <xf numFmtId="0" fontId="17" fillId="0" borderId="119" xfId="0" applyFont="1" applyFill="1" applyBorder="1" applyAlignment="1" applyProtection="1">
      <alignment horizontal="center" vertical="center" wrapText="1"/>
      <protection locked="0"/>
    </xf>
    <xf numFmtId="0" fontId="18" fillId="0" borderId="108" xfId="0" applyFont="1" applyBorder="1" applyProtection="1">
      <protection locked="0"/>
    </xf>
    <xf numFmtId="0" fontId="16" fillId="0" borderId="117" xfId="0" applyFont="1" applyFill="1" applyBorder="1" applyAlignment="1" applyProtection="1">
      <alignment horizontal="center" vertical="center" wrapText="1"/>
      <protection locked="0"/>
    </xf>
    <xf numFmtId="0" fontId="18"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0" xfId="0" applyFont="1" applyFill="1" applyAlignment="1">
      <alignment horizontal="center" vertical="center"/>
    </xf>
    <xf numFmtId="0" fontId="37" fillId="0" borderId="5" xfId="0" applyFont="1" applyFill="1" applyBorder="1" applyAlignment="1">
      <alignment horizontal="center" vertical="center" wrapText="1"/>
    </xf>
    <xf numFmtId="0" fontId="37" fillId="0" borderId="0" xfId="0" applyFont="1" applyFill="1" applyAlignment="1">
      <alignment horizontal="center" vertical="center"/>
    </xf>
    <xf numFmtId="0" fontId="18" fillId="0" borderId="0" xfId="0" applyFont="1" applyAlignment="1">
      <alignment horizontal="center" vertical="center"/>
    </xf>
    <xf numFmtId="0" fontId="18" fillId="0" borderId="70" xfId="0" applyFont="1" applyFill="1" applyBorder="1" applyAlignment="1" applyProtection="1">
      <alignment horizontal="center" vertical="center" wrapText="1"/>
      <protection locked="0"/>
    </xf>
    <xf numFmtId="0" fontId="18" fillId="0" borderId="73" xfId="0" applyFont="1" applyFill="1" applyBorder="1" applyAlignment="1" applyProtection="1">
      <alignment horizontal="center" vertical="center" wrapText="1"/>
      <protection locked="0"/>
    </xf>
    <xf numFmtId="0" fontId="18" fillId="0" borderId="71" xfId="0" applyFont="1" applyFill="1" applyBorder="1" applyAlignment="1" applyProtection="1">
      <alignment horizontal="center" vertical="center" wrapText="1"/>
      <protection locked="0"/>
    </xf>
    <xf numFmtId="0" fontId="15" fillId="0" borderId="74" xfId="0" applyFont="1" applyFill="1" applyBorder="1" applyAlignment="1" applyProtection="1">
      <alignment horizontal="center" vertical="center" wrapText="1"/>
      <protection locked="0"/>
    </xf>
    <xf numFmtId="0" fontId="18" fillId="0" borderId="72" xfId="0" applyFont="1" applyFill="1" applyBorder="1" applyAlignment="1" applyProtection="1">
      <alignment horizontal="center" vertical="center" wrapText="1"/>
      <protection locked="0"/>
    </xf>
    <xf numFmtId="0" fontId="15" fillId="0" borderId="75" xfId="0"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18" fillId="0" borderId="7" xfId="0" applyFont="1" applyFill="1" applyBorder="1" applyAlignment="1" applyProtection="1">
      <alignment wrapText="1"/>
      <protection locked="0"/>
    </xf>
    <xf numFmtId="0" fontId="17" fillId="0" borderId="100" xfId="0" applyFont="1" applyFill="1" applyBorder="1" applyAlignment="1" applyProtection="1">
      <alignment horizontal="center" vertical="center" wrapText="1"/>
      <protection locked="0"/>
    </xf>
    <xf numFmtId="0" fontId="16" fillId="0" borderId="123" xfId="0" applyFont="1" applyFill="1" applyBorder="1" applyAlignment="1">
      <alignment horizontal="center" vertical="center" wrapText="1"/>
    </xf>
    <xf numFmtId="0" fontId="16" fillId="0" borderId="124" xfId="0" applyFont="1" applyFill="1" applyBorder="1" applyAlignment="1">
      <alignment horizontal="center" vertical="center" wrapText="1"/>
    </xf>
    <xf numFmtId="0" fontId="16" fillId="8" borderId="125" xfId="0" applyFont="1" applyFill="1" applyBorder="1" applyAlignment="1">
      <alignment horizontal="center" vertical="center" wrapText="1"/>
    </xf>
    <xf numFmtId="0" fontId="16" fillId="10" borderId="126" xfId="0" applyFont="1" applyFill="1" applyBorder="1" applyAlignment="1">
      <alignment horizontal="center" vertical="center" wrapText="1"/>
    </xf>
    <xf numFmtId="0" fontId="17" fillId="0" borderId="106" xfId="0" applyFont="1" applyFill="1" applyBorder="1" applyAlignment="1" applyProtection="1">
      <alignment horizontal="center" vertical="center" wrapText="1"/>
      <protection locked="0"/>
    </xf>
    <xf numFmtId="0" fontId="17" fillId="0" borderId="81" xfId="0" applyFont="1" applyFill="1" applyBorder="1" applyAlignment="1" applyProtection="1">
      <alignment horizontal="center" vertical="center" wrapText="1"/>
      <protection locked="0"/>
    </xf>
    <xf numFmtId="0" fontId="18"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17" fillId="0" borderId="127" xfId="0" applyFont="1" applyFill="1" applyBorder="1" applyAlignment="1" applyProtection="1">
      <alignment horizontal="center" vertical="center" wrapText="1"/>
      <protection locked="0"/>
    </xf>
    <xf numFmtId="0" fontId="17" fillId="10" borderId="128" xfId="0" applyFont="1" applyFill="1" applyBorder="1" applyAlignment="1">
      <alignment horizontal="center" vertical="center" wrapText="1"/>
    </xf>
    <xf numFmtId="0" fontId="16" fillId="10" borderId="128" xfId="0" applyFont="1" applyFill="1" applyBorder="1" applyAlignment="1">
      <alignment horizontal="center" vertical="center" wrapText="1"/>
    </xf>
    <xf numFmtId="44" fontId="18" fillId="0" borderId="129" xfId="5" applyFont="1" applyFill="1" applyBorder="1" applyAlignment="1" applyProtection="1">
      <alignment horizontal="center" vertical="center" wrapText="1"/>
      <protection locked="0"/>
    </xf>
    <xf numFmtId="0" fontId="18" fillId="0" borderId="130" xfId="0" applyFont="1" applyFill="1" applyBorder="1" applyAlignment="1">
      <alignment wrapText="1"/>
    </xf>
    <xf numFmtId="0" fontId="18" fillId="0" borderId="105" xfId="0" applyFont="1" applyFill="1" applyBorder="1" applyAlignment="1">
      <alignment horizontal="left" vertical="top" wrapText="1"/>
    </xf>
    <xf numFmtId="0" fontId="18" fillId="0" borderId="47" xfId="0" applyFont="1" applyFill="1" applyBorder="1" applyAlignment="1">
      <alignment horizontal="left" vertical="top" wrapText="1"/>
    </xf>
    <xf numFmtId="0" fontId="18" fillId="0" borderId="47" xfId="0" applyFont="1" applyFill="1" applyBorder="1" applyAlignment="1">
      <alignment horizontal="center" vertical="center" wrapText="1"/>
    </xf>
    <xf numFmtId="0" fontId="22" fillId="6" borderId="131" xfId="0" applyFont="1" applyFill="1" applyBorder="1" applyAlignment="1">
      <alignment horizontal="center" vertical="center" wrapText="1"/>
    </xf>
    <xf numFmtId="49" fontId="18" fillId="0" borderId="7" xfId="0" applyNumberFormat="1" applyFont="1" applyFill="1" applyBorder="1" applyAlignment="1">
      <alignment horizontal="left" vertical="top" wrapText="1"/>
    </xf>
    <xf numFmtId="0" fontId="22" fillId="6" borderId="132" xfId="0" applyFont="1" applyFill="1" applyBorder="1" applyAlignment="1">
      <alignment horizontal="center" vertical="top" wrapText="1"/>
    </xf>
    <xf numFmtId="0" fontId="22" fillId="6" borderId="133" xfId="0" applyFont="1" applyFill="1" applyBorder="1" applyAlignment="1">
      <alignment horizontal="center" vertical="top" wrapText="1"/>
    </xf>
    <xf numFmtId="0" fontId="18" fillId="0" borderId="104" xfId="0" applyFont="1" applyFill="1" applyBorder="1" applyAlignment="1">
      <alignment wrapText="1"/>
    </xf>
    <xf numFmtId="0" fontId="18" fillId="0" borderId="105" xfId="0" applyFont="1" applyFill="1" applyBorder="1" applyAlignment="1">
      <alignment wrapText="1"/>
    </xf>
    <xf numFmtId="0" fontId="18" fillId="0" borderId="0" xfId="0" applyFont="1" applyFill="1" applyBorder="1" applyAlignment="1">
      <alignment horizontal="left" vertical="top" wrapText="1"/>
    </xf>
    <xf numFmtId="0" fontId="17" fillId="10" borderId="134" xfId="0" applyFont="1" applyFill="1" applyBorder="1" applyAlignment="1">
      <alignment horizontal="center" vertical="center" wrapText="1"/>
    </xf>
    <xf numFmtId="0" fontId="16" fillId="9" borderId="135" xfId="0" applyFont="1" applyFill="1" applyBorder="1" applyAlignment="1">
      <alignment horizontal="center" vertical="center" wrapText="1"/>
    </xf>
    <xf numFmtId="0" fontId="16" fillId="8" borderId="135" xfId="0" applyFont="1" applyFill="1" applyBorder="1" applyAlignment="1">
      <alignment horizontal="center" vertical="center" wrapText="1"/>
    </xf>
    <xf numFmtId="0" fontId="16" fillId="9" borderId="136" xfId="0" applyFont="1" applyFill="1" applyBorder="1" applyAlignment="1">
      <alignment horizontal="center" vertical="center" wrapText="1"/>
    </xf>
    <xf numFmtId="0" fontId="19" fillId="0" borderId="47" xfId="1" applyFont="1" applyFill="1" applyBorder="1" applyAlignment="1" applyProtection="1">
      <alignment horizontal="center" vertical="center" wrapText="1"/>
    </xf>
    <xf numFmtId="0" fontId="15" fillId="0" borderId="76"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left" vertical="top" wrapText="1"/>
      <protection locked="0"/>
    </xf>
    <xf numFmtId="0" fontId="15" fillId="0" borderId="7"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left" vertical="top" wrapText="1"/>
      <protection locked="0"/>
    </xf>
    <xf numFmtId="0" fontId="18" fillId="0" borderId="5" xfId="0" applyFont="1" applyFill="1" applyBorder="1" applyAlignment="1" applyProtection="1">
      <alignment wrapText="1"/>
      <protection locked="0"/>
    </xf>
    <xf numFmtId="0" fontId="15" fillId="4" borderId="5" xfId="0" applyFont="1" applyFill="1" applyBorder="1" applyAlignment="1" applyProtection="1">
      <alignment horizontal="center" vertical="center" wrapText="1"/>
      <protection locked="0"/>
    </xf>
    <xf numFmtId="0" fontId="18" fillId="0" borderId="8" xfId="0" applyFont="1" applyFill="1" applyBorder="1" applyAlignment="1" applyProtection="1">
      <alignment wrapText="1"/>
      <protection locked="0"/>
    </xf>
    <xf numFmtId="0" fontId="18" fillId="0" borderId="6" xfId="0" applyFont="1" applyFill="1" applyBorder="1" applyAlignment="1" applyProtection="1">
      <alignment wrapText="1"/>
      <protection locked="0"/>
    </xf>
    <xf numFmtId="0" fontId="18" fillId="0" borderId="5" xfId="0" applyFont="1" applyFill="1" applyBorder="1" applyAlignment="1" applyProtection="1">
      <alignment horizontal="center" vertical="center" wrapText="1"/>
      <protection locked="0"/>
    </xf>
    <xf numFmtId="0" fontId="28" fillId="0" borderId="0" xfId="0" applyFont="1" applyAlignment="1">
      <alignment vertical="center" wrapText="1"/>
    </xf>
    <xf numFmtId="0" fontId="16" fillId="8" borderId="80" xfId="0" applyFont="1" applyFill="1" applyBorder="1" applyAlignment="1" applyProtection="1">
      <alignment horizontal="center" vertical="center" wrapText="1"/>
    </xf>
    <xf numFmtId="0" fontId="16" fillId="8" borderId="81" xfId="0" applyFont="1" applyFill="1" applyBorder="1" applyAlignment="1" applyProtection="1">
      <alignment horizontal="center" vertical="center" wrapText="1"/>
    </xf>
    <xf numFmtId="0" fontId="16" fillId="10" borderId="91" xfId="0" applyFont="1" applyFill="1" applyBorder="1" applyAlignment="1" applyProtection="1">
      <alignment horizontal="center" vertical="center" wrapText="1"/>
    </xf>
    <xf numFmtId="0" fontId="17" fillId="10" borderId="92"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36" fillId="0" borderId="8"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49" fontId="18" fillId="0" borderId="5" xfId="0" applyNumberFormat="1" applyFont="1" applyFill="1" applyBorder="1" applyAlignment="1" applyProtection="1">
      <alignment horizontal="center" vertical="center" wrapText="1"/>
    </xf>
    <xf numFmtId="0" fontId="18" fillId="0" borderId="47" xfId="0" applyFont="1" applyFill="1" applyBorder="1" applyAlignment="1" applyProtection="1">
      <alignment horizontal="center" vertical="center" wrapText="1"/>
    </xf>
    <xf numFmtId="0" fontId="22" fillId="6" borderId="132" xfId="0" applyFont="1" applyFill="1" applyBorder="1" applyAlignment="1" applyProtection="1">
      <alignment horizontal="center" vertical="top" wrapText="1"/>
    </xf>
    <xf numFmtId="0" fontId="22" fillId="6" borderId="133" xfId="0" applyFont="1" applyFill="1" applyBorder="1" applyAlignment="1" applyProtection="1">
      <alignment horizontal="center" vertical="top" wrapText="1"/>
    </xf>
    <xf numFmtId="0" fontId="22" fillId="6" borderId="79" xfId="0" applyFont="1" applyFill="1" applyBorder="1" applyAlignment="1" applyProtection="1">
      <alignment horizontal="center" vertical="center" wrapText="1"/>
    </xf>
    <xf numFmtId="0" fontId="25" fillId="6" borderId="84" xfId="0" applyFont="1" applyFill="1" applyBorder="1" applyAlignment="1" applyProtection="1">
      <alignment horizontal="center" vertical="center" wrapText="1"/>
    </xf>
    <xf numFmtId="0" fontId="23" fillId="6" borderId="84" xfId="0" applyFont="1" applyFill="1" applyBorder="1" applyAlignment="1" applyProtection="1">
      <alignment horizontal="center" vertical="center" wrapText="1"/>
    </xf>
    <xf numFmtId="0" fontId="38" fillId="6" borderId="84" xfId="0" applyFont="1" applyFill="1" applyBorder="1" applyAlignment="1" applyProtection="1">
      <alignment horizontal="center" vertical="center" wrapText="1"/>
    </xf>
    <xf numFmtId="0" fontId="22" fillId="6" borderId="82" xfId="0" applyFont="1" applyFill="1" applyBorder="1" applyAlignment="1" applyProtection="1">
      <alignment horizontal="center" vertical="center" wrapText="1"/>
    </xf>
    <xf numFmtId="0" fontId="18" fillId="0" borderId="103"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22" fillId="6" borderId="77" xfId="0" applyFont="1" applyFill="1" applyBorder="1" applyAlignment="1" applyProtection="1">
      <alignment horizontal="center" vertical="center" wrapText="1"/>
    </xf>
    <xf numFmtId="0" fontId="25" fillId="6" borderId="95" xfId="0" applyFont="1" applyFill="1" applyBorder="1" applyAlignment="1" applyProtection="1">
      <alignment horizontal="center" vertical="center" wrapText="1"/>
    </xf>
    <xf numFmtId="0" fontId="23" fillId="6" borderId="95" xfId="0" applyFont="1" applyFill="1" applyBorder="1" applyAlignment="1" applyProtection="1">
      <alignment horizontal="center" vertical="center" wrapText="1"/>
    </xf>
    <xf numFmtId="0" fontId="38" fillId="6" borderId="95" xfId="0" applyFont="1" applyFill="1" applyBorder="1" applyAlignment="1" applyProtection="1">
      <alignment horizontal="center" vertical="center" wrapText="1"/>
    </xf>
    <xf numFmtId="0" fontId="22" fillId="6" borderId="80" xfId="0" applyFont="1" applyFill="1" applyBorder="1" applyAlignment="1" applyProtection="1">
      <alignment horizontal="center" vertical="center" wrapText="1"/>
    </xf>
    <xf numFmtId="0" fontId="16" fillId="9" borderId="82"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6" fillId="10" borderId="93" xfId="0" applyFont="1" applyFill="1" applyBorder="1" applyAlignment="1" applyProtection="1">
      <alignment horizontal="center" vertical="center" wrapText="1"/>
    </xf>
    <xf numFmtId="0" fontId="16" fillId="10" borderId="128" xfId="0" applyFont="1" applyFill="1" applyBorder="1" applyAlignment="1" applyProtection="1">
      <alignment horizontal="center" vertical="center" wrapText="1"/>
    </xf>
    <xf numFmtId="0" fontId="29" fillId="0" borderId="47" xfId="1" applyFont="1" applyFill="1" applyBorder="1" applyAlignment="1" applyProtection="1">
      <alignment horizontal="center" vertical="center" wrapText="1"/>
    </xf>
    <xf numFmtId="0" fontId="17" fillId="0" borderId="137" xfId="0" applyFont="1" applyFill="1" applyBorder="1" applyAlignment="1" applyProtection="1">
      <alignment horizontal="center" vertical="center" wrapText="1"/>
      <protection locked="0"/>
    </xf>
    <xf numFmtId="0" fontId="22" fillId="6" borderId="77" xfId="0" applyFont="1" applyFill="1" applyBorder="1" applyAlignment="1" applyProtection="1">
      <alignment horizontal="left" vertical="center" wrapText="1"/>
    </xf>
    <xf numFmtId="0" fontId="25" fillId="6" borderId="95" xfId="0" applyFont="1" applyFill="1" applyBorder="1" applyAlignment="1" applyProtection="1">
      <alignment horizontal="left" vertical="center" wrapText="1"/>
    </xf>
    <xf numFmtId="0" fontId="23" fillId="6" borderId="95" xfId="0" applyFont="1" applyFill="1" applyBorder="1" applyAlignment="1" applyProtection="1">
      <alignment horizontal="left" vertical="center" wrapText="1"/>
    </xf>
    <xf numFmtId="0" fontId="38" fillId="6" borderId="95" xfId="0" applyFont="1" applyFill="1" applyBorder="1" applyAlignment="1" applyProtection="1">
      <alignment horizontal="left" vertical="center" wrapText="1"/>
    </xf>
    <xf numFmtId="0" fontId="22" fillId="6" borderId="80" xfId="0" applyFont="1" applyFill="1" applyBorder="1" applyAlignment="1" applyProtection="1">
      <alignment horizontal="left" vertical="center" wrapText="1"/>
    </xf>
    <xf numFmtId="0" fontId="19" fillId="0" borderId="47" xfId="1" applyFont="1" applyFill="1" applyBorder="1" applyAlignment="1" applyProtection="1">
      <alignment horizontal="left" vertical="center" wrapText="1"/>
    </xf>
    <xf numFmtId="0" fontId="18" fillId="0" borderId="115" xfId="0" applyFont="1" applyBorder="1" applyAlignment="1" applyProtection="1">
      <alignment horizontal="center" vertical="center"/>
      <protection locked="0"/>
    </xf>
    <xf numFmtId="0" fontId="18" fillId="0" borderId="47" xfId="0" applyFont="1" applyFill="1" applyBorder="1" applyAlignment="1" applyProtection="1">
      <alignment horizontal="left" vertical="top" wrapText="1"/>
    </xf>
    <xf numFmtId="0" fontId="22" fillId="6" borderId="77" xfId="0" applyFont="1" applyFill="1" applyBorder="1" applyAlignment="1" applyProtection="1">
      <alignment horizontal="left" vertical="top" wrapText="1"/>
    </xf>
    <xf numFmtId="0" fontId="25" fillId="6" borderId="95" xfId="0" applyFont="1" applyFill="1" applyBorder="1" applyAlignment="1" applyProtection="1">
      <alignment horizontal="left" vertical="top" wrapText="1"/>
    </xf>
    <xf numFmtId="0" fontId="25" fillId="6" borderId="84" xfId="0" applyFont="1" applyFill="1" applyBorder="1" applyAlignment="1" applyProtection="1">
      <alignment horizontal="center" wrapText="1"/>
    </xf>
    <xf numFmtId="0" fontId="23" fillId="6" borderId="95" xfId="0" applyFont="1" applyFill="1" applyBorder="1" applyAlignment="1" applyProtection="1">
      <alignment horizontal="left" vertical="top" wrapText="1"/>
    </xf>
    <xf numFmtId="0" fontId="23" fillId="6" borderId="84" xfId="0" applyFont="1" applyFill="1" applyBorder="1" applyAlignment="1" applyProtection="1">
      <alignment horizontal="center" wrapText="1"/>
    </xf>
    <xf numFmtId="0" fontId="38" fillId="6" borderId="95" xfId="0" applyFont="1" applyFill="1" applyBorder="1" applyAlignment="1" applyProtection="1">
      <alignment horizontal="left" vertical="top" wrapText="1"/>
    </xf>
    <xf numFmtId="0" fontId="38" fillId="6" borderId="84" xfId="0" applyFont="1" applyFill="1" applyBorder="1" applyAlignment="1" applyProtection="1">
      <alignment horizontal="center" wrapText="1"/>
    </xf>
    <xf numFmtId="0" fontId="22" fillId="6" borderId="80" xfId="0" applyFont="1" applyFill="1" applyBorder="1" applyAlignment="1" applyProtection="1">
      <alignment horizontal="left" vertical="top" wrapText="1"/>
    </xf>
    <xf numFmtId="0" fontId="22" fillId="6" borderId="82" xfId="0" applyFont="1" applyFill="1" applyBorder="1" applyAlignment="1" applyProtection="1">
      <alignment horizontal="center" wrapText="1"/>
    </xf>
    <xf numFmtId="0" fontId="16" fillId="0" borderId="139" xfId="0" applyFont="1" applyFill="1" applyBorder="1" applyAlignment="1">
      <alignment horizontal="center" vertical="center" wrapText="1"/>
    </xf>
    <xf numFmtId="0" fontId="16" fillId="9" borderId="138" xfId="0" applyFont="1" applyFill="1" applyBorder="1" applyAlignment="1" applyProtection="1">
      <alignment horizontal="center" vertical="center" wrapText="1"/>
    </xf>
    <xf numFmtId="0" fontId="16" fillId="0" borderId="139" xfId="0" applyFont="1" applyFill="1" applyBorder="1" applyAlignment="1" applyProtection="1">
      <alignment horizontal="center" vertical="center" wrapText="1"/>
    </xf>
    <xf numFmtId="0" fontId="20" fillId="0" borderId="7" xfId="0" applyFont="1" applyFill="1" applyBorder="1" applyAlignment="1" applyProtection="1">
      <alignment horizontal="left" vertical="top" wrapText="1"/>
    </xf>
    <xf numFmtId="0" fontId="15" fillId="0" borderId="7" xfId="0" applyFont="1" applyFill="1" applyBorder="1" applyAlignment="1" applyProtection="1">
      <alignment horizontal="center" vertical="center" wrapText="1"/>
    </xf>
    <xf numFmtId="0" fontId="20" fillId="0" borderId="5" xfId="0" applyFont="1" applyFill="1" applyBorder="1" applyAlignment="1" applyProtection="1">
      <alignment wrapText="1"/>
    </xf>
    <xf numFmtId="0" fontId="16" fillId="0" borderId="76" xfId="0" applyFont="1" applyFill="1" applyBorder="1" applyAlignment="1" applyProtection="1">
      <alignment horizontal="center" vertical="center" wrapText="1"/>
    </xf>
    <xf numFmtId="0" fontId="18" fillId="0" borderId="0" xfId="0" applyFont="1" applyAlignment="1" applyProtection="1">
      <alignment horizontal="left"/>
    </xf>
    <xf numFmtId="0" fontId="18" fillId="0" borderId="9" xfId="0" applyFont="1" applyFill="1" applyBorder="1" applyAlignment="1" applyProtection="1">
      <alignment horizontal="left" wrapText="1"/>
    </xf>
    <xf numFmtId="0" fontId="15" fillId="0" borderId="8"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18" fillId="0" borderId="47" xfId="0" applyFont="1" applyFill="1" applyBorder="1" applyAlignment="1" applyProtection="1">
      <alignment horizontal="left" vertical="center" wrapText="1"/>
    </xf>
    <xf numFmtId="0" fontId="18" fillId="0" borderId="5" xfId="0" applyFont="1" applyFill="1" applyBorder="1" applyAlignment="1" applyProtection="1">
      <alignment horizontal="left" wrapText="1"/>
    </xf>
    <xf numFmtId="0" fontId="17" fillId="0" borderId="10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6" fillId="4" borderId="5" xfId="0" applyFont="1" applyFill="1" applyBorder="1" applyAlignment="1" applyProtection="1">
      <alignment horizontal="center" vertical="center" wrapText="1"/>
    </xf>
    <xf numFmtId="0" fontId="18" fillId="0" borderId="104" xfId="0" applyFont="1" applyFill="1" applyBorder="1" applyAlignment="1" applyProtection="1">
      <alignment horizontal="center" vertical="center" wrapText="1"/>
    </xf>
    <xf numFmtId="0" fontId="16" fillId="0" borderId="141" xfId="0" applyFont="1" applyFill="1" applyBorder="1" applyAlignment="1" applyProtection="1">
      <alignment horizontal="center" vertical="center" wrapText="1"/>
    </xf>
    <xf numFmtId="0" fontId="37" fillId="0" borderId="0" xfId="0" applyFont="1" applyAlignment="1" applyProtection="1">
      <alignment horizontal="center" vertical="center"/>
    </xf>
    <xf numFmtId="0" fontId="20" fillId="4" borderId="7" xfId="0" applyFont="1" applyFill="1" applyBorder="1" applyAlignment="1" applyProtection="1">
      <alignment horizontal="center" vertical="center" wrapText="1"/>
    </xf>
    <xf numFmtId="0" fontId="18" fillId="0" borderId="105"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7" fillId="0" borderId="112" xfId="0" applyFont="1" applyFill="1" applyBorder="1" applyAlignment="1" applyProtection="1">
      <alignment horizontal="center" vertical="center" wrapText="1"/>
    </xf>
    <xf numFmtId="0" fontId="19" fillId="0" borderId="0" xfId="1"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4" fillId="0" borderId="0" xfId="0" applyFont="1" applyFill="1" applyProtection="1"/>
    <xf numFmtId="0" fontId="35" fillId="0" borderId="0" xfId="0" applyFont="1" applyProtection="1"/>
    <xf numFmtId="0" fontId="17" fillId="0" borderId="7" xfId="0" applyFont="1" applyFill="1" applyBorder="1" applyAlignment="1" applyProtection="1">
      <alignment horizontal="left" vertical="top" wrapText="1"/>
    </xf>
    <xf numFmtId="0" fontId="17" fillId="0" borderId="47" xfId="0" applyFont="1" applyFill="1" applyBorder="1" applyAlignment="1" applyProtection="1">
      <alignment horizontal="left" vertical="top" wrapText="1"/>
    </xf>
    <xf numFmtId="0" fontId="40" fillId="0" borderId="7" xfId="0" applyFont="1" applyFill="1" applyBorder="1" applyAlignment="1" applyProtection="1">
      <alignment horizontal="left" vertical="top" wrapText="1"/>
    </xf>
    <xf numFmtId="0" fontId="37" fillId="0" borderId="0" xfId="0" applyFont="1" applyProtection="1"/>
    <xf numFmtId="0" fontId="17" fillId="0" borderId="7"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7" fillId="0" borderId="47" xfId="0" applyFont="1" applyFill="1" applyBorder="1" applyAlignment="1" applyProtection="1">
      <alignment horizontal="center" vertical="center" wrapText="1"/>
    </xf>
    <xf numFmtId="0" fontId="37" fillId="0" borderId="5" xfId="0" applyFont="1" applyFill="1" applyBorder="1" applyAlignment="1" applyProtection="1">
      <alignment wrapText="1"/>
    </xf>
    <xf numFmtId="0" fontId="17" fillId="0" borderId="81" xfId="0" applyFont="1" applyFill="1" applyBorder="1" applyAlignment="1" applyProtection="1">
      <alignment horizontal="center" vertical="center" wrapText="1"/>
    </xf>
    <xf numFmtId="0" fontId="17" fillId="0" borderId="96" xfId="0" applyFont="1" applyFill="1" applyBorder="1" applyAlignment="1" applyProtection="1">
      <alignment horizontal="center" vertical="center" wrapText="1"/>
    </xf>
    <xf numFmtId="0" fontId="17" fillId="0" borderId="116" xfId="0" applyFont="1" applyFill="1" applyBorder="1" applyAlignment="1" applyProtection="1">
      <alignment horizontal="center" vertical="center" wrapText="1"/>
    </xf>
    <xf numFmtId="0" fontId="43" fillId="0" borderId="0" xfId="4" applyFont="1" applyAlignment="1">
      <alignment wrapText="1"/>
    </xf>
    <xf numFmtId="0" fontId="17" fillId="0" borderId="89" xfId="0" applyFont="1" applyFill="1" applyBorder="1" applyAlignment="1" applyProtection="1">
      <alignment horizontal="left" vertical="center" wrapText="1"/>
      <protection locked="0"/>
    </xf>
    <xf numFmtId="0" fontId="15" fillId="4" borderId="0" xfId="0" applyFont="1" applyFill="1" applyBorder="1" applyAlignment="1" applyProtection="1">
      <alignment horizontal="center" vertical="center" wrapText="1"/>
    </xf>
    <xf numFmtId="0" fontId="36" fillId="4" borderId="0" xfId="0" applyFont="1" applyFill="1" applyBorder="1" applyAlignment="1" applyProtection="1">
      <alignment horizontal="center" vertical="center" wrapText="1"/>
    </xf>
    <xf numFmtId="0" fontId="17" fillId="0" borderId="89" xfId="0" applyFont="1" applyFill="1" applyBorder="1" applyAlignment="1" applyProtection="1">
      <alignment horizontal="right" vertical="center" wrapText="1"/>
    </xf>
    <xf numFmtId="0" fontId="17" fillId="0" borderId="115" xfId="0" applyFont="1" applyFill="1" applyBorder="1" applyAlignment="1" applyProtection="1">
      <alignment horizontal="right" vertical="center" wrapText="1"/>
    </xf>
    <xf numFmtId="0" fontId="17" fillId="0" borderId="115"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100" xfId="0" applyFont="1" applyFill="1" applyBorder="1" applyAlignment="1" applyProtection="1">
      <alignment horizontal="right" vertical="center" wrapText="1"/>
    </xf>
    <xf numFmtId="0" fontId="17" fillId="0" borderId="0" xfId="0" applyFont="1" applyFill="1" applyBorder="1" applyAlignment="1" applyProtection="1">
      <alignment horizontal="right" vertical="center" wrapText="1"/>
    </xf>
    <xf numFmtId="0" fontId="17" fillId="0" borderId="60" xfId="0" applyFont="1" applyFill="1" applyBorder="1" applyAlignment="1" applyProtection="1">
      <alignment horizontal="left" vertical="center" wrapText="1"/>
      <protection locked="0"/>
    </xf>
    <xf numFmtId="0" fontId="15" fillId="0"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7" fillId="0" borderId="155" xfId="0" applyFont="1" applyFill="1" applyBorder="1" applyAlignment="1" applyProtection="1">
      <alignment horizontal="left" vertical="center" wrapText="1"/>
      <protection locked="0"/>
    </xf>
    <xf numFmtId="0" fontId="17" fillId="0" borderId="150" xfId="0" applyFont="1" applyFill="1" applyBorder="1" applyAlignment="1" applyProtection="1">
      <alignment horizontal="right" vertical="center" wrapText="1"/>
    </xf>
    <xf numFmtId="0" fontId="16" fillId="0" borderId="76" xfId="0" applyFont="1" applyFill="1" applyBorder="1" applyAlignment="1" applyProtection="1">
      <alignment horizontal="left" vertical="center" wrapText="1"/>
    </xf>
    <xf numFmtId="0" fontId="17" fillId="0" borderId="121" xfId="0" applyFont="1" applyFill="1" applyBorder="1" applyAlignment="1" applyProtection="1">
      <alignment horizontal="right" vertical="center" wrapText="1"/>
      <protection locked="0"/>
    </xf>
    <xf numFmtId="0" fontId="15" fillId="0" borderId="103" xfId="0" applyFont="1" applyFill="1" applyBorder="1" applyAlignment="1">
      <alignment horizontal="center" vertical="center" wrapText="1"/>
    </xf>
    <xf numFmtId="0" fontId="17" fillId="0" borderId="162" xfId="0" applyFont="1" applyFill="1" applyBorder="1" applyAlignment="1" applyProtection="1">
      <alignment horizontal="right" vertical="center" wrapText="1"/>
      <protection locked="0"/>
    </xf>
    <xf numFmtId="0" fontId="17" fillId="0" borderId="60" xfId="0" applyFont="1" applyFill="1" applyBorder="1" applyAlignment="1" applyProtection="1">
      <alignment horizontal="center" vertical="center" wrapText="1"/>
      <protection locked="0"/>
    </xf>
    <xf numFmtId="0" fontId="17" fillId="0" borderId="121" xfId="0" applyFont="1" applyFill="1" applyBorder="1" applyAlignment="1" applyProtection="1">
      <alignment horizontal="right" wrapText="1"/>
      <protection locked="0"/>
    </xf>
    <xf numFmtId="0" fontId="17" fillId="0" borderId="164" xfId="0" applyFont="1" applyFill="1" applyBorder="1" applyAlignment="1" applyProtection="1">
      <alignment horizontal="right" vertical="center" wrapText="1"/>
      <protection locked="0"/>
    </xf>
    <xf numFmtId="0" fontId="17" fillId="0" borderId="164" xfId="0" applyFont="1" applyFill="1" applyBorder="1" applyAlignment="1" applyProtection="1">
      <alignment horizontal="left" vertical="center" wrapText="1"/>
      <protection locked="0"/>
    </xf>
    <xf numFmtId="0" fontId="17" fillId="0" borderId="162" xfId="0" applyFont="1" applyFill="1" applyBorder="1" applyAlignment="1" applyProtection="1">
      <alignment horizontal="left" vertical="center" wrapText="1"/>
      <protection locked="0"/>
    </xf>
    <xf numFmtId="0" fontId="15" fillId="0" borderId="105" xfId="0" applyFont="1" applyFill="1" applyBorder="1" applyAlignment="1">
      <alignment horizontal="center" vertical="center" wrapText="1"/>
    </xf>
    <xf numFmtId="0" fontId="15" fillId="0" borderId="166" xfId="0" applyFont="1" applyFill="1" applyBorder="1" applyAlignment="1">
      <alignment horizontal="center" vertical="center" wrapText="1"/>
    </xf>
    <xf numFmtId="0" fontId="17" fillId="0" borderId="170" xfId="0" applyFont="1" applyFill="1" applyBorder="1" applyAlignment="1" applyProtection="1">
      <alignment horizontal="left" vertical="center" wrapText="1"/>
      <protection locked="0"/>
    </xf>
    <xf numFmtId="0" fontId="17" fillId="0" borderId="170" xfId="0" applyFont="1" applyFill="1" applyBorder="1" applyAlignment="1" applyProtection="1">
      <alignment horizontal="center" vertical="center" wrapText="1"/>
      <protection locked="0"/>
    </xf>
    <xf numFmtId="0" fontId="17" fillId="0" borderId="171" xfId="0" applyFont="1" applyFill="1" applyBorder="1" applyAlignment="1" applyProtection="1">
      <alignment horizontal="center" vertical="center" wrapText="1"/>
      <protection locked="0"/>
    </xf>
    <xf numFmtId="0" fontId="17" fillId="0" borderId="167" xfId="0" applyFont="1" applyFill="1" applyBorder="1" applyAlignment="1" applyProtection="1">
      <alignment horizontal="center" vertical="center" wrapText="1"/>
      <protection locked="0"/>
    </xf>
    <xf numFmtId="0" fontId="17" fillId="0" borderId="164" xfId="0" applyFont="1" applyFill="1" applyBorder="1" applyAlignment="1" applyProtection="1">
      <alignment horizontal="right" wrapText="1"/>
      <protection locked="0"/>
    </xf>
    <xf numFmtId="0" fontId="44" fillId="0" borderId="122" xfId="0" applyFont="1" applyFill="1" applyBorder="1" applyAlignment="1">
      <alignment horizontal="left" vertical="center" wrapText="1"/>
    </xf>
    <xf numFmtId="0" fontId="15" fillId="8" borderId="76" xfId="0" applyFont="1" applyFill="1" applyBorder="1" applyAlignment="1">
      <alignment horizontal="center" vertical="center" wrapText="1"/>
    </xf>
    <xf numFmtId="0" fontId="15" fillId="8" borderId="76" xfId="0" applyFont="1" applyFill="1" applyBorder="1" applyAlignment="1" applyProtection="1">
      <alignment horizontal="center" vertical="center" wrapText="1"/>
      <protection locked="0"/>
    </xf>
    <xf numFmtId="0" fontId="17" fillId="0" borderId="115" xfId="0" applyFont="1" applyFill="1" applyBorder="1" applyAlignment="1" applyProtection="1">
      <alignment horizontal="right" wrapText="1"/>
    </xf>
    <xf numFmtId="0" fontId="17" fillId="0" borderId="167" xfId="0" applyFont="1" applyFill="1" applyBorder="1" applyAlignment="1" applyProtection="1">
      <alignment horizontal="right" wrapText="1"/>
    </xf>
    <xf numFmtId="0" fontId="44" fillId="0" borderId="167" xfId="0" applyFont="1" applyFill="1" applyBorder="1" applyAlignment="1" applyProtection="1">
      <alignment horizontal="left" vertical="center" wrapText="1"/>
      <protection locked="0"/>
    </xf>
    <xf numFmtId="0" fontId="15" fillId="10" borderId="88" xfId="0" applyFont="1" applyFill="1" applyBorder="1" applyAlignment="1">
      <alignment horizontal="center" wrapText="1"/>
    </xf>
    <xf numFmtId="0" fontId="15" fillId="10" borderId="88" xfId="0" applyFont="1" applyFill="1" applyBorder="1" applyAlignment="1" applyProtection="1">
      <alignment horizontal="center" wrapText="1"/>
      <protection locked="0"/>
    </xf>
    <xf numFmtId="0" fontId="15" fillId="9" borderId="88" xfId="0" applyFont="1" applyFill="1" applyBorder="1" applyAlignment="1" applyProtection="1">
      <alignment horizontal="center" wrapText="1"/>
      <protection locked="0"/>
    </xf>
    <xf numFmtId="0" fontId="15" fillId="8" borderId="88" xfId="0" applyFont="1" applyFill="1" applyBorder="1" applyAlignment="1" applyProtection="1">
      <alignment horizontal="center" wrapText="1"/>
      <protection locked="0"/>
    </xf>
    <xf numFmtId="0" fontId="15" fillId="0" borderId="6" xfId="0" applyFont="1" applyFill="1" applyBorder="1" applyAlignment="1">
      <alignment horizontal="center" wrapText="1"/>
    </xf>
    <xf numFmtId="0" fontId="40" fillId="0" borderId="115" xfId="0" applyFont="1" applyFill="1" applyBorder="1" applyAlignment="1" applyProtection="1">
      <alignment horizontal="left" vertical="center" wrapText="1"/>
      <protection locked="0"/>
    </xf>
    <xf numFmtId="0" fontId="17" fillId="0" borderId="111" xfId="0" applyFont="1" applyFill="1" applyBorder="1" applyAlignment="1" applyProtection="1">
      <alignment horizontal="right" wrapText="1"/>
    </xf>
    <xf numFmtId="0" fontId="17" fillId="0" borderId="106" xfId="0" applyFont="1" applyFill="1" applyBorder="1" applyAlignment="1" applyProtection="1">
      <alignment horizontal="right" vertical="center" wrapText="1"/>
    </xf>
    <xf numFmtId="0" fontId="17" fillId="0" borderId="175" xfId="0" applyFont="1" applyFill="1" applyBorder="1" applyAlignment="1" applyProtection="1">
      <alignment horizontal="right" vertical="center" wrapText="1"/>
    </xf>
    <xf numFmtId="0" fontId="17" fillId="0" borderId="175" xfId="0" applyFont="1" applyFill="1" applyBorder="1" applyAlignment="1" applyProtection="1">
      <alignment horizontal="center" vertical="center" wrapText="1"/>
      <protection locked="0"/>
    </xf>
    <xf numFmtId="0" fontId="18" fillId="0" borderId="115" xfId="0" applyFont="1" applyBorder="1" applyAlignment="1" applyProtection="1">
      <alignment horizontal="center" vertical="center" wrapText="1"/>
      <protection locked="0"/>
    </xf>
    <xf numFmtId="0" fontId="18" fillId="0" borderId="112" xfId="0" applyFont="1" applyBorder="1" applyAlignment="1" applyProtection="1">
      <alignment horizontal="right" wrapText="1"/>
    </xf>
    <xf numFmtId="0" fontId="18" fillId="0" borderId="174" xfId="0" applyFont="1" applyBorder="1" applyAlignment="1" applyProtection="1">
      <alignment horizontal="right" wrapText="1"/>
    </xf>
    <xf numFmtId="0" fontId="17" fillId="0" borderId="174" xfId="0" applyFont="1" applyFill="1" applyBorder="1" applyAlignment="1" applyProtection="1">
      <alignment horizontal="center" vertical="center" wrapText="1"/>
    </xf>
    <xf numFmtId="0" fontId="17" fillId="0" borderId="99" xfId="0" applyFont="1" applyFill="1" applyBorder="1" applyAlignment="1" applyProtection="1">
      <alignment horizontal="right" wrapText="1"/>
    </xf>
    <xf numFmtId="0" fontId="17" fillId="0" borderId="89" xfId="0" applyFont="1" applyFill="1" applyBorder="1" applyAlignment="1" applyProtection="1">
      <alignment horizontal="right" wrapText="1"/>
    </xf>
    <xf numFmtId="0" fontId="17" fillId="0" borderId="106" xfId="0" applyFont="1" applyFill="1" applyBorder="1" applyAlignment="1" applyProtection="1">
      <alignment horizontal="right" wrapText="1"/>
    </xf>
    <xf numFmtId="0" fontId="17" fillId="0" borderId="86" xfId="0" applyFont="1" applyFill="1" applyBorder="1" applyAlignment="1" applyProtection="1">
      <alignment horizontal="right" wrapText="1"/>
    </xf>
    <xf numFmtId="0" fontId="17" fillId="0" borderId="182" xfId="0" applyFont="1" applyFill="1" applyBorder="1" applyAlignment="1" applyProtection="1">
      <alignment horizontal="right" vertical="center" wrapText="1"/>
    </xf>
    <xf numFmtId="0" fontId="17" fillId="0" borderId="182" xfId="0" applyFont="1" applyFill="1" applyBorder="1" applyAlignment="1" applyProtection="1">
      <alignment horizontal="center" vertical="center" wrapText="1"/>
      <protection locked="0"/>
    </xf>
    <xf numFmtId="0" fontId="17" fillId="0" borderId="174" xfId="0" applyFont="1" applyFill="1" applyBorder="1" applyAlignment="1" applyProtection="1">
      <alignment horizontal="center" vertical="center" wrapText="1"/>
      <protection locked="0"/>
    </xf>
    <xf numFmtId="0" fontId="17" fillId="0" borderId="100" xfId="0" applyFont="1" applyFill="1" applyBorder="1" applyAlignment="1" applyProtection="1">
      <alignment horizontal="right" wrapText="1"/>
    </xf>
    <xf numFmtId="0" fontId="17" fillId="0" borderId="183" xfId="0" applyFont="1" applyFill="1" applyBorder="1" applyAlignment="1" applyProtection="1">
      <alignment horizontal="center" vertical="center" wrapText="1"/>
      <protection locked="0"/>
    </xf>
    <xf numFmtId="0" fontId="17" fillId="0" borderId="175" xfId="0" applyFont="1" applyFill="1" applyBorder="1" applyAlignment="1" applyProtection="1">
      <alignment horizontal="right" wrapText="1"/>
    </xf>
    <xf numFmtId="0" fontId="17" fillId="0" borderId="129" xfId="0" applyFont="1" applyFill="1" applyBorder="1" applyAlignment="1" applyProtection="1">
      <alignment horizontal="left" vertical="center" wrapText="1"/>
    </xf>
    <xf numFmtId="0" fontId="17" fillId="0" borderId="108" xfId="0" applyFont="1" applyFill="1" applyBorder="1" applyAlignment="1" applyProtection="1">
      <alignment horizontal="right" wrapText="1"/>
    </xf>
    <xf numFmtId="0" fontId="17" fillId="0" borderId="108" xfId="0" applyFont="1" applyFill="1" applyBorder="1" applyAlignment="1" applyProtection="1">
      <alignment horizontal="center" vertical="center" wrapText="1"/>
      <protection locked="0"/>
    </xf>
    <xf numFmtId="0" fontId="17" fillId="0" borderId="108" xfId="0" applyFont="1" applyFill="1" applyBorder="1" applyAlignment="1" applyProtection="1">
      <alignment horizontal="center" vertical="center" wrapText="1"/>
    </xf>
    <xf numFmtId="0" fontId="17" fillId="0" borderId="129" xfId="0" applyFont="1" applyFill="1" applyBorder="1" applyAlignment="1" applyProtection="1">
      <alignment horizontal="center" vertical="center" wrapText="1"/>
    </xf>
    <xf numFmtId="0" fontId="17" fillId="0" borderId="129" xfId="0" applyFont="1" applyFill="1" applyBorder="1" applyAlignment="1" applyProtection="1">
      <alignment vertical="center" wrapText="1"/>
      <protection locked="0"/>
    </xf>
    <xf numFmtId="0" fontId="17" fillId="0" borderId="108" xfId="0" applyFont="1" applyFill="1" applyBorder="1" applyAlignment="1" applyProtection="1">
      <alignment vertical="center" wrapText="1"/>
      <protection locked="0"/>
    </xf>
    <xf numFmtId="0" fontId="17" fillId="0" borderId="117" xfId="0" applyFont="1" applyFill="1" applyBorder="1" applyAlignment="1" applyProtection="1">
      <alignment wrapText="1"/>
      <protection locked="0"/>
    </xf>
    <xf numFmtId="0" fontId="17" fillId="0" borderId="89" xfId="0" applyFont="1" applyFill="1" applyBorder="1" applyAlignment="1" applyProtection="1">
      <alignment horizontal="right" wrapText="1"/>
      <protection locked="0"/>
    </xf>
    <xf numFmtId="0" fontId="17" fillId="0" borderId="174" xfId="0" applyFont="1" applyFill="1" applyBorder="1" applyAlignment="1" applyProtection="1">
      <alignment horizontal="center" vertical="center" wrapText="1"/>
      <protection locked="0"/>
    </xf>
    <xf numFmtId="0" fontId="17" fillId="0" borderId="100" xfId="0" applyFont="1" applyFill="1" applyBorder="1" applyAlignment="1" applyProtection="1">
      <alignment horizontal="right" wrapText="1"/>
    </xf>
    <xf numFmtId="0" fontId="17" fillId="0" borderId="100" xfId="0" applyFont="1" applyFill="1" applyBorder="1" applyAlignment="1" applyProtection="1">
      <alignment horizontal="center" vertical="center" wrapText="1"/>
      <protection locked="0"/>
    </xf>
    <xf numFmtId="0" fontId="17" fillId="0" borderId="182" xfId="0" applyFont="1" applyFill="1" applyBorder="1" applyAlignment="1" applyProtection="1">
      <alignment horizontal="right" wrapText="1"/>
    </xf>
    <xf numFmtId="0" fontId="17" fillId="0" borderId="185" xfId="0" applyFont="1" applyFill="1" applyBorder="1" applyAlignment="1" applyProtection="1">
      <alignment horizontal="right" wrapText="1"/>
    </xf>
    <xf numFmtId="0" fontId="17" fillId="0" borderId="186" xfId="0" applyFont="1" applyFill="1" applyBorder="1" applyAlignment="1" applyProtection="1">
      <alignment horizontal="right" wrapText="1"/>
      <protection locked="0"/>
    </xf>
    <xf numFmtId="0" fontId="17" fillId="0" borderId="179" xfId="0" applyFont="1" applyFill="1" applyBorder="1" applyAlignment="1" applyProtection="1">
      <alignment horizontal="center" vertical="center" wrapText="1"/>
    </xf>
    <xf numFmtId="0" fontId="17" fillId="0" borderId="174" xfId="0" applyFont="1" applyFill="1" applyBorder="1" applyAlignment="1" applyProtection="1">
      <alignment horizontal="right" wrapText="1"/>
    </xf>
    <xf numFmtId="0" fontId="17" fillId="0" borderId="179" xfId="0" applyFont="1" applyFill="1" applyBorder="1" applyAlignment="1" applyProtection="1">
      <alignment vertical="center" wrapText="1"/>
      <protection locked="0"/>
    </xf>
    <xf numFmtId="0" fontId="18" fillId="0" borderId="174" xfId="0" applyFont="1" applyBorder="1" applyProtection="1">
      <protection locked="0"/>
    </xf>
    <xf numFmtId="0" fontId="17" fillId="0" borderId="176" xfId="0" applyFont="1" applyFill="1" applyBorder="1" applyAlignment="1" applyProtection="1">
      <alignment wrapText="1"/>
      <protection locked="0"/>
    </xf>
    <xf numFmtId="0" fontId="17" fillId="0" borderId="188" xfId="0" applyFont="1" applyFill="1" applyBorder="1" applyAlignment="1" applyProtection="1">
      <alignment horizontal="center" vertical="center" wrapText="1"/>
    </xf>
    <xf numFmtId="0" fontId="17" fillId="0" borderId="185" xfId="0" applyFont="1" applyFill="1" applyBorder="1" applyAlignment="1" applyProtection="1">
      <alignment horizontal="center" vertical="center" wrapText="1"/>
      <protection locked="0"/>
    </xf>
    <xf numFmtId="0" fontId="18" fillId="0" borderId="112" xfId="0" applyFont="1" applyBorder="1" applyAlignment="1" applyProtection="1">
      <alignment horizontal="right"/>
    </xf>
    <xf numFmtId="0" fontId="18" fillId="0" borderId="179" xfId="0" applyFont="1" applyBorder="1" applyAlignment="1" applyProtection="1">
      <alignment horizontal="center" vertical="center"/>
      <protection locked="0"/>
    </xf>
    <xf numFmtId="0" fontId="17" fillId="0" borderId="187" xfId="0" applyFont="1" applyFill="1" applyBorder="1" applyAlignment="1" applyProtection="1">
      <alignment horizontal="right" wrapText="1"/>
    </xf>
    <xf numFmtId="0" fontId="17" fillId="0" borderId="183" xfId="0" applyFont="1" applyFill="1" applyBorder="1" applyAlignment="1" applyProtection="1">
      <alignment horizontal="right" wrapText="1"/>
    </xf>
    <xf numFmtId="0" fontId="17" fillId="0" borderId="191" xfId="0" applyFont="1" applyFill="1" applyBorder="1" applyAlignment="1" applyProtection="1">
      <alignment horizontal="right" wrapText="1"/>
    </xf>
    <xf numFmtId="0" fontId="17" fillId="0" borderId="191" xfId="0" applyFont="1" applyFill="1" applyBorder="1" applyAlignment="1" applyProtection="1">
      <alignment horizontal="center" vertical="center" wrapText="1"/>
      <protection locked="0"/>
    </xf>
    <xf numFmtId="0" fontId="18" fillId="0" borderId="174" xfId="0" applyFont="1" applyBorder="1" applyAlignment="1" applyProtection="1">
      <alignment horizontal="center" vertical="center"/>
      <protection locked="0"/>
    </xf>
    <xf numFmtId="0" fontId="17" fillId="0" borderId="195" xfId="0" applyFont="1" applyFill="1" applyBorder="1" applyAlignment="1" applyProtection="1">
      <alignment horizontal="center" vertical="center" wrapText="1"/>
    </xf>
    <xf numFmtId="0" fontId="17" fillId="0" borderId="195" xfId="0" applyFont="1" applyFill="1" applyBorder="1" applyAlignment="1" applyProtection="1">
      <alignment horizontal="right" wrapText="1"/>
    </xf>
    <xf numFmtId="0" fontId="17" fillId="0" borderId="195" xfId="0" applyFont="1" applyFill="1" applyBorder="1" applyAlignment="1" applyProtection="1">
      <alignment horizontal="center" vertical="center" wrapText="1"/>
      <protection locked="0"/>
    </xf>
    <xf numFmtId="0" fontId="17" fillId="0" borderId="195" xfId="0" applyFont="1" applyBorder="1" applyAlignment="1" applyProtection="1">
      <alignment horizontal="center" vertical="center" wrapText="1"/>
    </xf>
    <xf numFmtId="0" fontId="17" fillId="0" borderId="195" xfId="0" applyFont="1" applyFill="1" applyBorder="1" applyAlignment="1" applyProtection="1">
      <alignment wrapText="1"/>
      <protection locked="0"/>
    </xf>
    <xf numFmtId="0" fontId="17" fillId="0" borderId="196" xfId="0" applyFont="1" applyFill="1" applyBorder="1" applyAlignment="1" applyProtection="1">
      <alignment wrapText="1"/>
      <protection locked="0"/>
    </xf>
    <xf numFmtId="0" fontId="17" fillId="0" borderId="194" xfId="0" applyFont="1" applyFill="1" applyBorder="1" applyAlignment="1" applyProtection="1">
      <alignment horizontal="center" vertical="center" wrapText="1"/>
      <protection locked="0"/>
    </xf>
    <xf numFmtId="0" fontId="17" fillId="0" borderId="112" xfId="0" applyFont="1" applyFill="1" applyBorder="1" applyAlignment="1" applyProtection="1">
      <alignment horizontal="right" wrapText="1"/>
    </xf>
    <xf numFmtId="0" fontId="17" fillId="0" borderId="100" xfId="0" applyFont="1" applyFill="1" applyBorder="1" applyAlignment="1" applyProtection="1">
      <alignment horizontal="right" wrapText="1"/>
    </xf>
    <xf numFmtId="0" fontId="17" fillId="0" borderId="100" xfId="0" applyFont="1" applyFill="1" applyBorder="1" applyAlignment="1" applyProtection="1">
      <alignment horizontal="center" vertical="center" wrapText="1"/>
      <protection locked="0"/>
    </xf>
    <xf numFmtId="0" fontId="17" fillId="0" borderId="108" xfId="0" applyFont="1" applyFill="1" applyBorder="1" applyAlignment="1" applyProtection="1">
      <alignment horizontal="center" vertical="center" wrapText="1"/>
    </xf>
    <xf numFmtId="0" fontId="17" fillId="0" borderId="108" xfId="0" applyFont="1" applyFill="1" applyBorder="1" applyAlignment="1" applyProtection="1">
      <alignment horizontal="center" vertical="center" wrapText="1"/>
      <protection locked="0"/>
    </xf>
    <xf numFmtId="0" fontId="17" fillId="0" borderId="112" xfId="0" applyFont="1" applyFill="1" applyBorder="1" applyAlignment="1" applyProtection="1">
      <alignment horizontal="right" vertical="center" wrapText="1"/>
    </xf>
    <xf numFmtId="0" fontId="17" fillId="0" borderId="179" xfId="0" applyFont="1" applyFill="1" applyBorder="1" applyAlignment="1" applyProtection="1">
      <alignment horizontal="right" vertical="center" wrapText="1"/>
    </xf>
    <xf numFmtId="0" fontId="17" fillId="0" borderId="193" xfId="0" applyFont="1" applyFill="1" applyBorder="1" applyAlignment="1" applyProtection="1">
      <alignment horizontal="center" vertical="center" wrapText="1"/>
      <protection locked="0"/>
    </xf>
    <xf numFmtId="0" fontId="17" fillId="0" borderId="179" xfId="0" applyFont="1" applyFill="1" applyBorder="1" applyAlignment="1" applyProtection="1">
      <alignment horizontal="center" vertical="center" wrapText="1"/>
      <protection locked="0"/>
    </xf>
    <xf numFmtId="0" fontId="17" fillId="0" borderId="59" xfId="0" applyFont="1" applyFill="1" applyBorder="1" applyAlignment="1" applyProtection="1">
      <alignment horizontal="center" vertical="center" wrapText="1"/>
      <protection locked="0"/>
    </xf>
    <xf numFmtId="0" fontId="17" fillId="0" borderId="83" xfId="0" applyFont="1" applyFill="1" applyBorder="1" applyAlignment="1" applyProtection="1">
      <alignment horizontal="right" wrapText="1"/>
    </xf>
    <xf numFmtId="0" fontId="17" fillId="0" borderId="179" xfId="0" applyFont="1" applyFill="1" applyBorder="1" applyAlignment="1" applyProtection="1">
      <alignment horizontal="right" wrapText="1"/>
    </xf>
    <xf numFmtId="0" fontId="17" fillId="0" borderId="201" xfId="0" applyFont="1" applyFill="1" applyBorder="1" applyAlignment="1" applyProtection="1">
      <alignment horizontal="center" vertical="center" wrapText="1"/>
      <protection locked="0"/>
    </xf>
    <xf numFmtId="0" fontId="17" fillId="0" borderId="202" xfId="0" applyFont="1" applyFill="1" applyBorder="1" applyAlignment="1" applyProtection="1">
      <alignment horizontal="center" vertical="center" wrapText="1"/>
    </xf>
    <xf numFmtId="0" fontId="17" fillId="0" borderId="203" xfId="0" applyFont="1" applyFill="1" applyBorder="1" applyAlignment="1" applyProtection="1">
      <alignment horizontal="center" vertical="center" wrapText="1"/>
    </xf>
    <xf numFmtId="0" fontId="17" fillId="0" borderId="203" xfId="0" applyFont="1" applyFill="1" applyBorder="1" applyAlignment="1" applyProtection="1">
      <alignment horizontal="center" vertical="center" wrapText="1"/>
      <protection locked="0"/>
    </xf>
    <xf numFmtId="0" fontId="17" fillId="0" borderId="197" xfId="0" applyFont="1" applyFill="1" applyBorder="1" applyAlignment="1" applyProtection="1">
      <alignment horizontal="center" vertical="center" wrapText="1"/>
      <protection locked="0"/>
    </xf>
    <xf numFmtId="0" fontId="17" fillId="0" borderId="86" xfId="0" applyFont="1" applyFill="1" applyBorder="1" applyAlignment="1" applyProtection="1">
      <alignment horizontal="right" vertical="center" wrapText="1"/>
    </xf>
    <xf numFmtId="0" fontId="16" fillId="0" borderId="197" xfId="0" applyFont="1" applyFill="1" applyBorder="1" applyAlignment="1" applyProtection="1">
      <alignment horizontal="center" vertical="center" wrapText="1"/>
      <protection locked="0"/>
    </xf>
    <xf numFmtId="0" fontId="17" fillId="0" borderId="59" xfId="0" applyFont="1" applyFill="1" applyBorder="1" applyAlignment="1" applyProtection="1">
      <alignment horizontal="right" vertical="center" wrapText="1"/>
    </xf>
    <xf numFmtId="0" fontId="17" fillId="0" borderId="0" xfId="0" applyFont="1" applyFill="1" applyBorder="1" applyAlignment="1" applyProtection="1">
      <alignment horizontal="right" wrapText="1"/>
    </xf>
    <xf numFmtId="0" fontId="17" fillId="0" borderId="59" xfId="0" applyFont="1" applyFill="1" applyBorder="1" applyAlignment="1" applyProtection="1">
      <alignment horizontal="right" wrapText="1"/>
    </xf>
    <xf numFmtId="0" fontId="17" fillId="0" borderId="99" xfId="0" applyFont="1" applyFill="1" applyBorder="1" applyAlignment="1" applyProtection="1">
      <alignment horizontal="right" vertical="center" wrapText="1"/>
    </xf>
    <xf numFmtId="0" fontId="17" fillId="0" borderId="118" xfId="0" applyFont="1" applyFill="1" applyBorder="1" applyAlignment="1" applyProtection="1">
      <alignment horizontal="right" wrapText="1"/>
    </xf>
    <xf numFmtId="0" fontId="17" fillId="0" borderId="206" xfId="0" applyFont="1" applyFill="1" applyBorder="1" applyAlignment="1" applyProtection="1">
      <alignment horizontal="right" wrapText="1"/>
    </xf>
    <xf numFmtId="0" fontId="17" fillId="0" borderId="207" xfId="0" applyFont="1" applyFill="1" applyBorder="1" applyAlignment="1" applyProtection="1">
      <alignment horizontal="center" vertical="center" wrapText="1"/>
    </xf>
    <xf numFmtId="0" fontId="17" fillId="0" borderId="196" xfId="0" applyFont="1" applyFill="1" applyBorder="1" applyAlignment="1" applyProtection="1">
      <alignment horizontal="right" wrapText="1"/>
    </xf>
    <xf numFmtId="0" fontId="17" fillId="0" borderId="196" xfId="0" applyFont="1" applyFill="1" applyBorder="1" applyAlignment="1" applyProtection="1">
      <alignment horizontal="center" vertical="center" wrapText="1"/>
      <protection locked="0"/>
    </xf>
    <xf numFmtId="0" fontId="17" fillId="0" borderId="196" xfId="0" applyFont="1" applyFill="1" applyBorder="1" applyAlignment="1" applyProtection="1">
      <alignment horizontal="center" vertical="center" wrapText="1"/>
    </xf>
    <xf numFmtId="0" fontId="17" fillId="0" borderId="208" xfId="0" applyFont="1" applyFill="1" applyBorder="1" applyAlignment="1" applyProtection="1">
      <alignment horizontal="center" vertical="center" wrapText="1"/>
      <protection locked="0"/>
    </xf>
    <xf numFmtId="0" fontId="17" fillId="0" borderId="204" xfId="0" applyFont="1" applyFill="1" applyBorder="1" applyAlignment="1" applyProtection="1">
      <alignment horizontal="center" vertical="center" wrapText="1"/>
    </xf>
    <xf numFmtId="0" fontId="17" fillId="0" borderId="209" xfId="0" applyFont="1" applyFill="1" applyBorder="1" applyAlignment="1" applyProtection="1">
      <alignment horizontal="right" wrapText="1"/>
    </xf>
    <xf numFmtId="0" fontId="16" fillId="0" borderId="209" xfId="0" applyFont="1" applyFill="1" applyBorder="1" applyAlignment="1" applyProtection="1">
      <alignment horizontal="center" vertical="center" wrapText="1"/>
      <protection locked="0"/>
    </xf>
    <xf numFmtId="0" fontId="17" fillId="0" borderId="210" xfId="0" applyFont="1" applyFill="1" applyBorder="1" applyAlignment="1" applyProtection="1">
      <alignment horizontal="center" vertical="center" wrapText="1"/>
    </xf>
    <xf numFmtId="0" fontId="17" fillId="0" borderId="209" xfId="0" applyFont="1" applyFill="1" applyBorder="1" applyAlignment="1" applyProtection="1">
      <alignment horizontal="center" vertical="center" wrapText="1"/>
    </xf>
    <xf numFmtId="0" fontId="17" fillId="0" borderId="210" xfId="0" applyFont="1" applyFill="1" applyBorder="1" applyAlignment="1" applyProtection="1">
      <alignment horizontal="center" vertical="center" wrapText="1"/>
      <protection locked="0"/>
    </xf>
    <xf numFmtId="0" fontId="15" fillId="0" borderId="197" xfId="0" applyFont="1" applyFill="1" applyBorder="1" applyAlignment="1" applyProtection="1">
      <alignment horizontal="center" vertical="center" wrapText="1"/>
      <protection locked="0"/>
    </xf>
    <xf numFmtId="0" fontId="17" fillId="0" borderId="205" xfId="0" applyFont="1" applyFill="1" applyBorder="1" applyAlignment="1" applyProtection="1">
      <alignment horizontal="center" vertical="center" wrapText="1"/>
    </xf>
    <xf numFmtId="0" fontId="17" fillId="0" borderId="209" xfId="0" applyFont="1" applyFill="1" applyBorder="1" applyAlignment="1" applyProtection="1">
      <alignment horizontal="center" vertical="center" wrapText="1"/>
      <protection locked="0"/>
    </xf>
    <xf numFmtId="0" fontId="18" fillId="0" borderId="209" xfId="0" applyFont="1" applyBorder="1" applyProtection="1">
      <protection locked="0"/>
    </xf>
    <xf numFmtId="0" fontId="17" fillId="0" borderId="81" xfId="0" applyFont="1" applyFill="1" applyBorder="1" applyAlignment="1" applyProtection="1">
      <alignment horizontal="right" wrapText="1"/>
    </xf>
    <xf numFmtId="0" fontId="17" fillId="0" borderId="112" xfId="0" applyFont="1" applyFill="1" applyBorder="1" applyAlignment="1" applyProtection="1">
      <alignment horizontal="right" wrapText="1"/>
    </xf>
    <xf numFmtId="0" fontId="17" fillId="0" borderId="98" xfId="0" applyFont="1" applyFill="1" applyBorder="1" applyAlignment="1" applyProtection="1">
      <alignment horizontal="right" wrapText="1"/>
    </xf>
    <xf numFmtId="44" fontId="18" fillId="0" borderId="120" xfId="5" applyFont="1" applyFill="1" applyBorder="1" applyAlignment="1" applyProtection="1">
      <alignment horizontal="right" wrapText="1"/>
    </xf>
    <xf numFmtId="0" fontId="27" fillId="0" borderId="0" xfId="4" applyFont="1" applyAlignment="1">
      <alignment wrapText="1"/>
    </xf>
    <xf numFmtId="0" fontId="22" fillId="0" borderId="0" xfId="4" applyFont="1" applyAlignment="1">
      <alignment wrapText="1"/>
    </xf>
    <xf numFmtId="0" fontId="27" fillId="0" borderId="0" xfId="3" applyFont="1"/>
    <xf numFmtId="0" fontId="45" fillId="0" borderId="0" xfId="4" applyFont="1"/>
    <xf numFmtId="0" fontId="47" fillId="0" borderId="0" xfId="4" applyFont="1"/>
    <xf numFmtId="0" fontId="48" fillId="0" borderId="0" xfId="4" applyFont="1"/>
    <xf numFmtId="0" fontId="18" fillId="0" borderId="70" xfId="0" applyFont="1" applyFill="1" applyBorder="1" applyAlignment="1">
      <alignment horizontal="center" vertical="top" wrapText="1"/>
    </xf>
    <xf numFmtId="0" fontId="18" fillId="0" borderId="71" xfId="0" applyFont="1" applyFill="1" applyBorder="1" applyAlignment="1">
      <alignment horizontal="center" vertical="top" wrapText="1"/>
    </xf>
    <xf numFmtId="0" fontId="17" fillId="0" borderId="100" xfId="0" applyFont="1" applyFill="1" applyBorder="1" applyAlignment="1" applyProtection="1">
      <alignment horizontal="right" wrapText="1"/>
    </xf>
    <xf numFmtId="0" fontId="52" fillId="0" borderId="0" xfId="4" applyFont="1" applyAlignment="1">
      <alignment vertical="top" wrapText="1"/>
    </xf>
    <xf numFmtId="0" fontId="17" fillId="0" borderId="100" xfId="0" applyFont="1" applyFill="1" applyBorder="1" applyAlignment="1" applyProtection="1">
      <alignment horizontal="right" wrapText="1"/>
    </xf>
    <xf numFmtId="0" fontId="17" fillId="0" borderId="155" xfId="0" applyFont="1" applyFill="1" applyBorder="1" applyAlignment="1" applyProtection="1">
      <alignment horizontal="right" wrapText="1"/>
    </xf>
    <xf numFmtId="0" fontId="17" fillId="0" borderId="127" xfId="0" applyFont="1" applyFill="1" applyBorder="1" applyAlignment="1" applyProtection="1">
      <alignment horizontal="left" vertical="center" wrapText="1"/>
      <protection locked="0"/>
    </xf>
    <xf numFmtId="0" fontId="40" fillId="0" borderId="174" xfId="0" applyFont="1" applyFill="1" applyBorder="1" applyAlignment="1" applyProtection="1">
      <alignment horizontal="center" vertical="center" wrapText="1"/>
      <protection locked="0"/>
    </xf>
    <xf numFmtId="0" fontId="17" fillId="0" borderId="59" xfId="0" applyFont="1" applyFill="1" applyBorder="1" applyAlignment="1" applyProtection="1">
      <alignment horizontal="center" vertical="center" wrapText="1"/>
      <protection locked="0"/>
    </xf>
    <xf numFmtId="0" fontId="17" fillId="0" borderId="100" xfId="0" applyFont="1" applyFill="1" applyBorder="1" applyAlignment="1" applyProtection="1">
      <alignment horizontal="center" vertical="center" wrapText="1"/>
      <protection locked="0"/>
    </xf>
    <xf numFmtId="0" fontId="52" fillId="0" borderId="0" xfId="4" applyFont="1"/>
    <xf numFmtId="0" fontId="17" fillId="0" borderId="174" xfId="0" applyFont="1" applyFill="1" applyBorder="1" applyAlignment="1" applyProtection="1">
      <alignment horizontal="right" vertical="center" wrapText="1"/>
    </xf>
    <xf numFmtId="0" fontId="17" fillId="0" borderId="213" xfId="0" applyFont="1" applyFill="1" applyBorder="1" applyAlignment="1" applyProtection="1">
      <alignment horizontal="right" wrapText="1"/>
    </xf>
    <xf numFmtId="0" fontId="17" fillId="0" borderId="213" xfId="0" applyFont="1" applyFill="1" applyBorder="1" applyAlignment="1" applyProtection="1">
      <alignment horizontal="center" vertical="center" wrapText="1"/>
    </xf>
    <xf numFmtId="0" fontId="17" fillId="0" borderId="215" xfId="0" applyFont="1" applyFill="1" applyBorder="1" applyAlignment="1" applyProtection="1">
      <alignment horizontal="right" vertical="center" wrapText="1"/>
    </xf>
    <xf numFmtId="0" fontId="17" fillId="0" borderId="214" xfId="0" applyFont="1" applyFill="1" applyBorder="1" applyAlignment="1" applyProtection="1">
      <alignment horizontal="center" vertical="center" wrapText="1"/>
      <protection locked="0"/>
    </xf>
    <xf numFmtId="0" fontId="17" fillId="0" borderId="216" xfId="0" applyFont="1" applyFill="1" applyBorder="1" applyAlignment="1" applyProtection="1">
      <alignment horizontal="center" vertical="center" wrapText="1"/>
      <protection locked="0"/>
    </xf>
    <xf numFmtId="0" fontId="17" fillId="0" borderId="215" xfId="0" applyFont="1" applyFill="1" applyBorder="1" applyAlignment="1" applyProtection="1">
      <alignment horizontal="right" wrapText="1"/>
    </xf>
    <xf numFmtId="0" fontId="17" fillId="0" borderId="215" xfId="0" applyFont="1" applyFill="1" applyBorder="1" applyAlignment="1" applyProtection="1">
      <alignment horizontal="center" vertical="center" wrapText="1"/>
      <protection locked="0"/>
    </xf>
    <xf numFmtId="0" fontId="17" fillId="0" borderId="217" xfId="0" applyFont="1" applyFill="1" applyBorder="1" applyAlignment="1" applyProtection="1">
      <alignment horizontal="right" wrapText="1"/>
    </xf>
    <xf numFmtId="0" fontId="17" fillId="0" borderId="217" xfId="0" applyFont="1" applyFill="1" applyBorder="1" applyAlignment="1" applyProtection="1">
      <alignment horizontal="center" vertical="center" wrapText="1"/>
      <protection locked="0"/>
    </xf>
    <xf numFmtId="0" fontId="17" fillId="0" borderId="218" xfId="0" applyFont="1" applyFill="1" applyBorder="1" applyAlignment="1" applyProtection="1">
      <alignment horizontal="right" wrapText="1"/>
    </xf>
    <xf numFmtId="0" fontId="17" fillId="0" borderId="218" xfId="0" applyFont="1" applyFill="1" applyBorder="1" applyAlignment="1" applyProtection="1">
      <alignment horizontal="center" vertical="center" wrapText="1"/>
      <protection locked="0"/>
    </xf>
    <xf numFmtId="0" fontId="17" fillId="0" borderId="217" xfId="0" applyFont="1" applyFill="1" applyBorder="1" applyAlignment="1" applyProtection="1">
      <alignment horizontal="right" vertical="center" wrapText="1"/>
    </xf>
    <xf numFmtId="0" fontId="18" fillId="0" borderId="219" xfId="0" applyFont="1" applyBorder="1" applyAlignment="1" applyProtection="1">
      <alignment horizontal="center" vertical="center" wrapText="1"/>
      <protection locked="0"/>
    </xf>
    <xf numFmtId="0" fontId="18" fillId="0" borderId="221" xfId="0" applyFont="1" applyBorder="1" applyAlignment="1" applyProtection="1">
      <alignment horizontal="right" wrapText="1"/>
    </xf>
    <xf numFmtId="0" fontId="18" fillId="0" borderId="216" xfId="0" applyFont="1" applyBorder="1" applyAlignment="1" applyProtection="1">
      <alignment horizontal="center" vertical="center" wrapText="1"/>
      <protection locked="0"/>
    </xf>
    <xf numFmtId="0" fontId="17" fillId="0" borderId="222" xfId="0" applyFont="1" applyFill="1" applyBorder="1" applyAlignment="1" applyProtection="1">
      <alignment horizontal="center" vertical="center" wrapText="1"/>
      <protection locked="0"/>
    </xf>
    <xf numFmtId="0" fontId="18" fillId="0" borderId="223" xfId="0" applyFont="1" applyBorder="1" applyAlignment="1" applyProtection="1">
      <alignment horizontal="center" vertical="center"/>
      <protection locked="0"/>
    </xf>
    <xf numFmtId="0" fontId="18" fillId="0" borderId="221" xfId="0" applyFont="1" applyBorder="1" applyAlignment="1" applyProtection="1">
      <alignment horizontal="center" vertical="center"/>
      <protection locked="0"/>
    </xf>
    <xf numFmtId="0" fontId="18" fillId="0" borderId="219" xfId="0" applyFont="1" applyBorder="1" applyAlignment="1" applyProtection="1">
      <alignment horizontal="right"/>
    </xf>
    <xf numFmtId="0" fontId="18" fillId="0" borderId="216" xfId="0" applyFont="1" applyBorder="1" applyAlignment="1" applyProtection="1">
      <alignment horizontal="right"/>
    </xf>
    <xf numFmtId="0" fontId="18" fillId="0" borderId="214" xfId="0" applyFont="1" applyBorder="1" applyAlignment="1" applyProtection="1">
      <alignment horizontal="center" vertical="center"/>
      <protection locked="0"/>
    </xf>
    <xf numFmtId="0" fontId="18" fillId="0" borderId="216" xfId="0" applyFont="1" applyBorder="1" applyAlignment="1" applyProtection="1">
      <alignment horizontal="right" vertical="center"/>
    </xf>
    <xf numFmtId="0" fontId="17" fillId="0" borderId="224" xfId="0" applyFont="1" applyFill="1" applyBorder="1" applyAlignment="1" applyProtection="1">
      <alignment horizontal="right" vertical="center" wrapText="1"/>
      <protection locked="0"/>
    </xf>
    <xf numFmtId="0" fontId="17" fillId="0" borderId="225" xfId="0" applyFont="1" applyFill="1" applyBorder="1" applyAlignment="1" applyProtection="1">
      <alignment horizontal="center" vertical="center" wrapText="1"/>
      <protection locked="0"/>
    </xf>
    <xf numFmtId="0" fontId="40" fillId="0" borderId="219" xfId="0" applyFont="1" applyFill="1" applyBorder="1" applyAlignment="1" applyProtection="1">
      <alignment horizontal="center" vertical="center" wrapText="1"/>
      <protection locked="0"/>
    </xf>
    <xf numFmtId="0" fontId="17" fillId="0" borderId="226" xfId="0" applyFont="1" applyFill="1" applyBorder="1" applyAlignment="1" applyProtection="1">
      <alignment horizontal="center" vertical="center" wrapText="1"/>
      <protection locked="0"/>
    </xf>
    <xf numFmtId="0" fontId="17" fillId="0" borderId="219" xfId="0" applyFont="1" applyFill="1" applyBorder="1" applyAlignment="1" applyProtection="1">
      <alignment horizontal="center" vertical="center" wrapText="1"/>
      <protection locked="0"/>
    </xf>
    <xf numFmtId="0" fontId="17" fillId="0" borderId="227" xfId="0" applyFont="1" applyFill="1" applyBorder="1" applyAlignment="1" applyProtection="1">
      <alignment horizontal="center" vertical="center" wrapText="1"/>
      <protection locked="0"/>
    </xf>
    <xf numFmtId="0" fontId="17" fillId="0" borderId="228" xfId="0" applyFont="1" applyFill="1" applyBorder="1" applyAlignment="1" applyProtection="1">
      <alignment horizontal="center" vertical="center" wrapText="1"/>
      <protection locked="0"/>
    </xf>
    <xf numFmtId="0" fontId="17" fillId="0" borderId="229" xfId="0" applyFont="1" applyFill="1" applyBorder="1" applyAlignment="1" applyProtection="1">
      <alignment horizontal="center" vertical="center" wrapText="1"/>
      <protection locked="0"/>
    </xf>
    <xf numFmtId="0" fontId="17" fillId="0" borderId="213" xfId="0" applyFont="1" applyFill="1" applyBorder="1" applyAlignment="1" applyProtection="1">
      <alignment horizontal="right" vertical="center" wrapText="1"/>
    </xf>
    <xf numFmtId="0" fontId="17" fillId="0" borderId="230" xfId="0" applyFont="1" applyFill="1" applyBorder="1" applyAlignment="1" applyProtection="1">
      <alignment horizontal="right" vertical="center" wrapText="1"/>
    </xf>
    <xf numFmtId="0" fontId="17" fillId="0" borderId="231" xfId="0" applyFont="1" applyFill="1" applyBorder="1" applyAlignment="1" applyProtection="1">
      <alignment horizontal="right" vertical="center" wrapText="1"/>
    </xf>
    <xf numFmtId="0" fontId="17" fillId="0" borderId="231" xfId="0" applyFont="1" applyFill="1" applyBorder="1" applyAlignment="1" applyProtection="1">
      <alignment horizontal="left" vertical="center" wrapText="1"/>
      <protection locked="0"/>
    </xf>
    <xf numFmtId="0" fontId="17" fillId="0" borderId="217" xfId="0" applyFont="1" applyFill="1" applyBorder="1" applyAlignment="1" applyProtection="1">
      <alignment horizontal="left" vertical="center" wrapText="1"/>
      <protection locked="0"/>
    </xf>
    <xf numFmtId="0" fontId="17" fillId="0" borderId="226" xfId="0" applyFont="1" applyFill="1" applyBorder="1" applyAlignment="1" applyProtection="1">
      <alignment horizontal="left" vertical="center" wrapText="1"/>
      <protection locked="0"/>
    </xf>
    <xf numFmtId="0" fontId="44" fillId="0" borderId="219" xfId="0" applyFont="1" applyFill="1" applyBorder="1" applyAlignment="1" applyProtection="1">
      <alignment horizontal="left" vertical="center" wrapText="1"/>
      <protection locked="0"/>
    </xf>
    <xf numFmtId="0" fontId="17" fillId="0" borderId="219" xfId="0" applyFont="1" applyFill="1" applyBorder="1" applyAlignment="1" applyProtection="1">
      <alignment horizontal="right" wrapText="1"/>
    </xf>
    <xf numFmtId="0" fontId="44" fillId="0" borderId="226" xfId="0" applyFont="1" applyFill="1" applyBorder="1" applyAlignment="1" applyProtection="1">
      <alignment horizontal="left" vertical="center" wrapText="1"/>
      <protection locked="0"/>
    </xf>
    <xf numFmtId="0" fontId="17" fillId="0" borderId="226" xfId="0" applyFont="1" applyFill="1" applyBorder="1" applyAlignment="1" applyProtection="1">
      <alignment horizontal="right" wrapText="1"/>
    </xf>
    <xf numFmtId="0" fontId="17" fillId="0" borderId="219" xfId="0" applyFont="1" applyFill="1" applyBorder="1" applyAlignment="1" applyProtection="1">
      <alignment horizontal="left" vertical="center" wrapText="1"/>
      <protection locked="0"/>
    </xf>
    <xf numFmtId="0" fontId="17" fillId="0" borderId="216" xfId="0" applyFont="1" applyFill="1" applyBorder="1" applyAlignment="1" applyProtection="1">
      <alignment horizontal="left" vertical="center" wrapText="1"/>
      <protection locked="0"/>
    </xf>
    <xf numFmtId="0" fontId="17" fillId="0" borderId="216" xfId="0" applyFont="1" applyFill="1" applyBorder="1" applyAlignment="1" applyProtection="1">
      <alignment horizontal="right" wrapText="1"/>
    </xf>
    <xf numFmtId="0" fontId="17" fillId="0" borderId="221" xfId="0" applyFont="1" applyFill="1" applyBorder="1" applyAlignment="1" applyProtection="1">
      <alignment horizontal="right" wrapText="1"/>
    </xf>
    <xf numFmtId="0" fontId="17" fillId="0" borderId="230" xfId="0" applyFont="1" applyFill="1" applyBorder="1" applyAlignment="1" applyProtection="1">
      <alignment horizontal="left" vertical="center" wrapText="1"/>
      <protection locked="0"/>
    </xf>
    <xf numFmtId="0" fontId="17" fillId="0" borderId="230" xfId="0" applyFont="1" applyFill="1" applyBorder="1" applyAlignment="1" applyProtection="1">
      <alignment horizontal="right" wrapText="1"/>
    </xf>
    <xf numFmtId="0" fontId="40" fillId="0" borderId="232" xfId="0" applyFont="1" applyFill="1" applyBorder="1" applyAlignment="1" applyProtection="1">
      <alignment horizontal="left" vertical="center" wrapText="1"/>
      <protection locked="0"/>
    </xf>
    <xf numFmtId="0" fontId="17" fillId="0" borderId="221" xfId="0" applyFont="1" applyFill="1" applyBorder="1" applyAlignment="1" applyProtection="1">
      <alignment horizontal="left" vertical="center" wrapText="1"/>
      <protection locked="0"/>
    </xf>
    <xf numFmtId="0" fontId="17" fillId="0" borderId="162" xfId="0" applyFont="1" applyFill="1" applyBorder="1" applyAlignment="1" applyProtection="1">
      <alignment horizontal="right" wrapText="1"/>
      <protection locked="0"/>
    </xf>
    <xf numFmtId="0" fontId="17" fillId="0" borderId="150" xfId="0" applyFont="1" applyFill="1" applyBorder="1" applyAlignment="1" applyProtection="1">
      <alignment horizontal="right" wrapText="1"/>
      <protection locked="0"/>
    </xf>
    <xf numFmtId="0" fontId="17" fillId="0" borderId="172" xfId="0" applyFont="1" applyFill="1" applyBorder="1" applyAlignment="1" applyProtection="1">
      <alignment horizontal="right" wrapText="1"/>
      <protection locked="0"/>
    </xf>
    <xf numFmtId="0" fontId="16" fillId="10" borderId="92" xfId="0" applyFont="1" applyFill="1" applyBorder="1" applyAlignment="1" applyProtection="1">
      <alignment horizontal="center" vertical="center" wrapText="1"/>
    </xf>
    <xf numFmtId="0" fontId="51" fillId="0" borderId="140" xfId="0" applyFont="1" applyFill="1" applyBorder="1" applyAlignment="1" applyProtection="1">
      <alignment horizontal="center" vertical="center" wrapText="1"/>
    </xf>
    <xf numFmtId="0" fontId="4" fillId="0" borderId="66" xfId="0" applyFont="1" applyBorder="1" applyAlignment="1">
      <alignment horizontal="center" wrapText="1"/>
    </xf>
    <xf numFmtId="0" fontId="4" fillId="0" borderId="60" xfId="0" applyFont="1" applyBorder="1" applyAlignment="1">
      <alignment horizontal="center" wrapText="1"/>
    </xf>
    <xf numFmtId="0" fontId="4" fillId="0" borderId="67" xfId="0" applyFont="1" applyBorder="1" applyAlignment="1">
      <alignment horizont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6" fillId="9" borderId="233" xfId="0" applyFont="1" applyFill="1" applyBorder="1" applyAlignment="1" applyProtection="1">
      <alignment horizontal="center" vertical="center" wrapText="1"/>
    </xf>
    <xf numFmtId="0" fontId="16" fillId="9" borderId="234" xfId="0" applyFont="1" applyFill="1" applyBorder="1" applyAlignment="1" applyProtection="1">
      <alignment horizontal="center" vertical="center" wrapText="1"/>
    </xf>
    <xf numFmtId="0" fontId="16" fillId="10" borderId="236" xfId="0" applyFont="1" applyFill="1" applyBorder="1" applyAlignment="1" applyProtection="1">
      <alignment horizontal="center" vertical="center" wrapText="1"/>
    </xf>
    <xf numFmtId="0" fontId="16" fillId="10" borderId="237" xfId="0" applyFont="1" applyFill="1" applyBorder="1" applyAlignment="1" applyProtection="1">
      <alignment horizontal="center" vertical="center" wrapText="1"/>
    </xf>
    <xf numFmtId="0" fontId="17" fillId="0" borderId="142" xfId="0" applyFont="1" applyFill="1" applyBorder="1" applyAlignment="1" applyProtection="1">
      <alignment horizontal="center" vertical="center" wrapText="1"/>
      <protection locked="0"/>
    </xf>
    <xf numFmtId="0" fontId="17" fillId="0" borderId="152" xfId="0" applyFont="1" applyFill="1" applyBorder="1" applyAlignment="1" applyProtection="1">
      <alignment horizontal="center" vertical="center" wrapText="1"/>
      <protection locked="0"/>
    </xf>
    <xf numFmtId="0" fontId="17" fillId="0" borderId="145" xfId="0" applyFont="1" applyFill="1" applyBorder="1" applyAlignment="1" applyProtection="1">
      <alignment horizontal="center" vertical="center" wrapText="1"/>
      <protection locked="0"/>
    </xf>
    <xf numFmtId="0" fontId="17" fillId="0" borderId="150" xfId="0" applyFont="1" applyFill="1" applyBorder="1" applyAlignment="1" applyProtection="1">
      <alignment horizontal="center" vertical="center" wrapText="1"/>
      <protection locked="0"/>
    </xf>
    <xf numFmtId="0" fontId="17" fillId="0" borderId="163" xfId="0" applyFont="1" applyFill="1" applyBorder="1" applyAlignment="1">
      <alignment horizontal="center" vertical="center" wrapText="1"/>
    </xf>
    <xf numFmtId="0" fontId="17" fillId="0" borderId="161" xfId="0" applyFont="1" applyFill="1" applyBorder="1" applyAlignment="1">
      <alignment horizontal="center" vertical="center" wrapText="1"/>
    </xf>
    <xf numFmtId="0" fontId="17" fillId="0" borderId="158" xfId="0" applyFont="1" applyFill="1" applyBorder="1" applyAlignment="1">
      <alignment horizontal="center" vertical="center" wrapText="1"/>
    </xf>
    <xf numFmtId="0" fontId="17" fillId="0" borderId="152" xfId="0" applyFont="1" applyFill="1" applyBorder="1" applyAlignment="1">
      <alignment horizontal="center" vertical="center" wrapText="1"/>
    </xf>
    <xf numFmtId="0" fontId="17" fillId="0" borderId="158" xfId="0" applyFont="1" applyFill="1" applyBorder="1" applyAlignment="1" applyProtection="1">
      <alignment vertical="center" wrapText="1"/>
      <protection locked="0"/>
    </xf>
    <xf numFmtId="0" fontId="17" fillId="0" borderId="152" xfId="0" applyFont="1" applyFill="1" applyBorder="1" applyAlignment="1" applyProtection="1">
      <alignment vertical="center" wrapText="1"/>
      <protection locked="0"/>
    </xf>
    <xf numFmtId="0" fontId="17" fillId="0" borderId="158" xfId="0" applyFont="1" applyFill="1" applyBorder="1" applyAlignment="1" applyProtection="1">
      <alignment horizontal="center" vertical="center" wrapText="1"/>
      <protection locked="0"/>
    </xf>
    <xf numFmtId="0" fontId="17" fillId="0" borderId="160" xfId="0" applyFont="1" applyFill="1" applyBorder="1" applyAlignment="1">
      <alignment horizontal="center" vertical="center" wrapText="1"/>
    </xf>
    <xf numFmtId="0" fontId="17" fillId="0" borderId="142" xfId="0" applyFont="1" applyFill="1" applyBorder="1" applyAlignment="1">
      <alignment horizontal="center" vertical="center" wrapText="1"/>
    </xf>
    <xf numFmtId="0" fontId="17" fillId="0" borderId="142" xfId="0" applyFont="1" applyFill="1" applyBorder="1" applyAlignment="1" applyProtection="1">
      <alignment vertical="center" wrapText="1"/>
      <protection locked="0"/>
    </xf>
    <xf numFmtId="0" fontId="16" fillId="0" borderId="165" xfId="0" applyFont="1" applyFill="1" applyBorder="1" applyAlignment="1" applyProtection="1">
      <alignment horizontal="center" vertical="center" wrapText="1"/>
      <protection locked="0"/>
    </xf>
    <xf numFmtId="0" fontId="16" fillId="0" borderId="149" xfId="0" applyFont="1" applyFill="1" applyBorder="1" applyAlignment="1" applyProtection="1">
      <alignment horizontal="center" vertical="center" wrapText="1"/>
      <protection locked="0"/>
    </xf>
    <xf numFmtId="0" fontId="18" fillId="0" borderId="168" xfId="0" applyFont="1" applyFill="1" applyBorder="1" applyAlignment="1" applyProtection="1">
      <alignment horizontal="center" vertical="center" wrapText="1"/>
      <protection locked="0"/>
    </xf>
    <xf numFmtId="0" fontId="18" fillId="0" borderId="148" xfId="0" applyFont="1" applyFill="1" applyBorder="1" applyAlignment="1" applyProtection="1">
      <alignment horizontal="center" vertical="center" wrapText="1"/>
      <protection locked="0"/>
    </xf>
    <xf numFmtId="0" fontId="18" fillId="0" borderId="151" xfId="0" applyFont="1" applyFill="1" applyBorder="1" applyAlignment="1" applyProtection="1">
      <alignment horizontal="center" vertical="center" wrapText="1"/>
      <protection locked="0"/>
    </xf>
    <xf numFmtId="0" fontId="18" fillId="0" borderId="165" xfId="0" applyFont="1" applyFill="1" applyBorder="1" applyAlignment="1" applyProtection="1">
      <alignment wrapText="1"/>
      <protection locked="0"/>
    </xf>
    <xf numFmtId="0" fontId="18" fillId="0" borderId="144" xfId="0" applyFont="1" applyFill="1" applyBorder="1" applyAlignment="1" applyProtection="1">
      <alignment wrapText="1"/>
      <protection locked="0"/>
    </xf>
    <xf numFmtId="0" fontId="18" fillId="0" borderId="149" xfId="0" applyFont="1" applyFill="1" applyBorder="1" applyAlignment="1" applyProtection="1">
      <alignment wrapText="1"/>
      <protection locked="0"/>
    </xf>
    <xf numFmtId="0" fontId="18" fillId="0" borderId="167" xfId="0" applyFont="1" applyFill="1" applyBorder="1" applyAlignment="1" applyProtection="1">
      <alignment wrapText="1"/>
      <protection locked="0"/>
    </xf>
    <xf numFmtId="0" fontId="18" fillId="0" borderId="115" xfId="0" applyFont="1" applyFill="1" applyBorder="1" applyAlignment="1" applyProtection="1">
      <alignment wrapText="1"/>
      <protection locked="0"/>
    </xf>
    <xf numFmtId="0" fontId="18" fillId="0" borderId="150" xfId="0" applyFont="1" applyFill="1" applyBorder="1" applyAlignment="1" applyProtection="1">
      <alignment wrapText="1"/>
      <protection locked="0"/>
    </xf>
    <xf numFmtId="0" fontId="18" fillId="0" borderId="163" xfId="0" applyFont="1" applyFill="1" applyBorder="1" applyAlignment="1">
      <alignment horizontal="center" vertical="center" wrapText="1"/>
    </xf>
    <xf numFmtId="0" fontId="18" fillId="0" borderId="169" xfId="0" applyFont="1" applyFill="1" applyBorder="1" applyAlignment="1">
      <alignment horizontal="center" vertical="center" wrapText="1"/>
    </xf>
    <xf numFmtId="0" fontId="18" fillId="0" borderId="161" xfId="0" applyFont="1" applyFill="1" applyBorder="1" applyAlignment="1">
      <alignment horizontal="center" vertical="center" wrapText="1"/>
    </xf>
    <xf numFmtId="0" fontId="17" fillId="0" borderId="112" xfId="0" applyFont="1" applyFill="1" applyBorder="1" applyAlignment="1">
      <alignment horizontal="center" vertical="center" wrapText="1"/>
    </xf>
    <xf numFmtId="0" fontId="18" fillId="0" borderId="167" xfId="0" applyFont="1" applyFill="1" applyBorder="1" applyAlignment="1">
      <alignment vertical="center" wrapText="1"/>
    </xf>
    <xf numFmtId="0" fontId="18" fillId="0" borderId="115" xfId="0" applyFont="1" applyFill="1" applyBorder="1" applyAlignment="1">
      <alignment vertical="center" wrapText="1"/>
    </xf>
    <xf numFmtId="0" fontId="18" fillId="0" borderId="150" xfId="0" applyFont="1" applyFill="1" applyBorder="1" applyAlignment="1">
      <alignment vertical="center" wrapText="1"/>
    </xf>
    <xf numFmtId="0" fontId="17" fillId="0" borderId="167" xfId="0" applyFont="1" applyFill="1" applyBorder="1" applyAlignment="1" applyProtection="1">
      <alignment vertical="center" wrapText="1"/>
      <protection locked="0"/>
    </xf>
    <xf numFmtId="0" fontId="17" fillId="0" borderId="150" xfId="0" applyFont="1" applyFill="1" applyBorder="1" applyAlignment="1" applyProtection="1">
      <alignment vertical="center" wrapText="1"/>
      <protection locked="0"/>
    </xf>
    <xf numFmtId="0" fontId="17" fillId="0" borderId="168" xfId="0" applyFont="1" applyFill="1" applyBorder="1" applyAlignment="1" applyProtection="1">
      <alignment horizontal="center" vertical="center" wrapText="1"/>
      <protection locked="0"/>
    </xf>
    <xf numFmtId="0" fontId="17" fillId="0" borderId="151" xfId="0" applyFont="1" applyFill="1" applyBorder="1" applyAlignment="1" applyProtection="1">
      <alignment horizontal="center" vertical="center" wrapText="1"/>
      <protection locked="0"/>
    </xf>
    <xf numFmtId="0" fontId="15" fillId="0" borderId="158" xfId="0" applyFont="1" applyFill="1" applyBorder="1" applyAlignment="1" applyProtection="1">
      <alignment horizontal="center" vertical="center" wrapText="1"/>
      <protection locked="0"/>
    </xf>
    <xf numFmtId="0" fontId="15" fillId="0" borderId="112" xfId="0" applyFont="1" applyFill="1" applyBorder="1" applyAlignment="1" applyProtection="1">
      <alignment horizontal="center" vertical="center" wrapText="1"/>
      <protection locked="0"/>
    </xf>
    <xf numFmtId="0" fontId="15" fillId="0" borderId="152" xfId="0" applyFont="1" applyFill="1" applyBorder="1" applyAlignment="1" applyProtection="1">
      <alignment horizontal="center" vertical="center" wrapText="1"/>
      <protection locked="0"/>
    </xf>
    <xf numFmtId="0" fontId="17" fillId="0" borderId="112" xfId="0" applyFont="1" applyFill="1" applyBorder="1" applyAlignment="1" applyProtection="1">
      <alignment horizontal="center" vertical="center" wrapText="1"/>
      <protection locked="0"/>
    </xf>
    <xf numFmtId="0" fontId="16" fillId="0" borderId="144" xfId="0" applyFont="1" applyFill="1" applyBorder="1" applyAlignment="1" applyProtection="1">
      <alignment horizontal="center" vertical="center" wrapText="1"/>
      <protection locked="0"/>
    </xf>
    <xf numFmtId="0" fontId="17" fillId="0" borderId="169" xfId="0" applyFont="1" applyFill="1" applyBorder="1" applyAlignment="1">
      <alignment horizontal="center" vertical="center" wrapText="1"/>
    </xf>
    <xf numFmtId="0" fontId="18" fillId="0" borderId="158" xfId="0" applyFont="1" applyFill="1" applyBorder="1" applyAlignment="1">
      <alignment vertical="center" wrapText="1"/>
    </xf>
    <xf numFmtId="0" fontId="18" fillId="0" borderId="112" xfId="0" applyFont="1" applyFill="1" applyBorder="1" applyAlignment="1">
      <alignment vertical="center" wrapText="1"/>
    </xf>
    <xf numFmtId="0" fontId="18" fillId="0" borderId="152" xfId="0" applyFont="1" applyFill="1" applyBorder="1" applyAlignment="1">
      <alignment vertical="center" wrapText="1"/>
    </xf>
    <xf numFmtId="0" fontId="17" fillId="0" borderId="156" xfId="0" applyFont="1" applyFill="1" applyBorder="1" applyAlignment="1">
      <alignment horizontal="center" vertical="center" wrapText="1"/>
    </xf>
    <xf numFmtId="0" fontId="17" fillId="0" borderId="116" xfId="0" applyFont="1" applyFill="1" applyBorder="1" applyAlignment="1">
      <alignment horizontal="center" vertical="center" wrapText="1"/>
    </xf>
    <xf numFmtId="0" fontId="17" fillId="0" borderId="157" xfId="0" applyFont="1" applyFill="1" applyBorder="1" applyAlignment="1">
      <alignment horizontal="center" vertical="center" wrapText="1"/>
    </xf>
    <xf numFmtId="0" fontId="16" fillId="0" borderId="158" xfId="0" applyFont="1" applyFill="1" applyBorder="1" applyAlignment="1" applyProtection="1">
      <alignment horizontal="center" vertical="center" wrapText="1"/>
      <protection locked="0"/>
    </xf>
    <xf numFmtId="0" fontId="16" fillId="0" borderId="112" xfId="0" applyFont="1" applyFill="1" applyBorder="1" applyAlignment="1" applyProtection="1">
      <alignment horizontal="center" vertical="center" wrapText="1"/>
      <protection locked="0"/>
    </xf>
    <xf numFmtId="0" fontId="16" fillId="0" borderId="152" xfId="0" applyFont="1" applyFill="1" applyBorder="1" applyAlignment="1" applyProtection="1">
      <alignment horizontal="center" vertical="center" wrapText="1"/>
      <protection locked="0"/>
    </xf>
    <xf numFmtId="0" fontId="15" fillId="0" borderId="165" xfId="0" applyFont="1" applyFill="1" applyBorder="1" applyAlignment="1" applyProtection="1">
      <alignment horizontal="center" vertical="center" wrapText="1"/>
      <protection locked="0"/>
    </xf>
    <xf numFmtId="0" fontId="15" fillId="0" borderId="144" xfId="0" applyFont="1" applyFill="1" applyBorder="1" applyAlignment="1" applyProtection="1">
      <alignment horizontal="center" vertical="center" wrapText="1"/>
      <protection locked="0"/>
    </xf>
    <xf numFmtId="0" fontId="15" fillId="0" borderId="149" xfId="0" applyFont="1" applyFill="1" applyBorder="1" applyAlignment="1" applyProtection="1">
      <alignment horizontal="center" vertical="center" wrapText="1"/>
      <protection locked="0"/>
    </xf>
    <xf numFmtId="0" fontId="39" fillId="0" borderId="163" xfId="0" applyFont="1" applyBorder="1" applyAlignment="1">
      <alignment horizontal="center" vertical="center" wrapText="1"/>
    </xf>
    <xf numFmtId="0" fontId="39" fillId="0" borderId="161" xfId="0" applyFont="1" applyBorder="1" applyAlignment="1">
      <alignment horizontal="center" vertical="center" wrapText="1"/>
    </xf>
    <xf numFmtId="0" fontId="16" fillId="10" borderId="238" xfId="0" applyFont="1" applyFill="1" applyBorder="1" applyAlignment="1" applyProtection="1">
      <alignment horizontal="center" vertical="center" wrapText="1"/>
    </xf>
    <xf numFmtId="0" fontId="16" fillId="10" borderId="235" xfId="0" applyFont="1" applyFill="1" applyBorder="1" applyAlignment="1" applyProtection="1">
      <alignment horizontal="center" vertical="center" wrapText="1"/>
    </xf>
    <xf numFmtId="0" fontId="17" fillId="0" borderId="177" xfId="0" applyFont="1" applyFill="1" applyBorder="1" applyAlignment="1" applyProtection="1">
      <alignment horizontal="center" vertical="center" wrapText="1"/>
      <protection locked="0"/>
    </xf>
    <xf numFmtId="0" fontId="17" fillId="0" borderId="174" xfId="0" applyFont="1" applyFill="1" applyBorder="1" applyAlignment="1" applyProtection="1">
      <alignment horizontal="center" vertical="center" wrapText="1"/>
      <protection locked="0"/>
    </xf>
    <xf numFmtId="0" fontId="16" fillId="0" borderId="178" xfId="0" applyFont="1" applyFill="1" applyBorder="1" applyAlignment="1" applyProtection="1">
      <alignment horizontal="center" vertical="center" wrapText="1"/>
      <protection locked="0"/>
    </xf>
    <xf numFmtId="0" fontId="16" fillId="0" borderId="176" xfId="0" applyFont="1" applyFill="1" applyBorder="1" applyAlignment="1" applyProtection="1">
      <alignment horizontal="center" vertical="center" wrapText="1"/>
      <protection locked="0"/>
    </xf>
    <xf numFmtId="0" fontId="17" fillId="0" borderId="144" xfId="0" applyFont="1" applyFill="1" applyBorder="1" applyAlignment="1" applyProtection="1">
      <alignment horizontal="center" vertical="center" wrapText="1"/>
      <protection locked="0"/>
    </xf>
    <xf numFmtId="0" fontId="17" fillId="0" borderId="176" xfId="0" applyFont="1" applyFill="1" applyBorder="1" applyAlignment="1" applyProtection="1">
      <alignment horizontal="center" vertical="center" wrapText="1"/>
      <protection locked="0"/>
    </xf>
    <xf numFmtId="0" fontId="16" fillId="0" borderId="145" xfId="0" applyFont="1" applyFill="1" applyBorder="1" applyAlignment="1" applyProtection="1">
      <alignment horizontal="center" vertical="center" wrapText="1"/>
      <protection locked="0"/>
    </xf>
    <xf numFmtId="0" fontId="17" fillId="0" borderId="142" xfId="0" applyFont="1" applyFill="1" applyBorder="1" applyAlignment="1" applyProtection="1">
      <alignment horizontal="right" wrapText="1"/>
    </xf>
    <xf numFmtId="0" fontId="17" fillId="0" borderId="100" xfId="0" applyFont="1" applyFill="1" applyBorder="1" applyAlignment="1" applyProtection="1">
      <alignment horizontal="right" wrapText="1"/>
    </xf>
    <xf numFmtId="0" fontId="17" fillId="0" borderId="177" xfId="0" applyFont="1" applyFill="1" applyBorder="1" applyAlignment="1" applyProtection="1">
      <alignment horizontal="center" vertical="center" wrapText="1"/>
    </xf>
    <xf numFmtId="0" fontId="17" fillId="0" borderId="112" xfId="0" applyFont="1" applyFill="1" applyBorder="1" applyAlignment="1" applyProtection="1">
      <alignment horizontal="center" vertical="center" wrapText="1"/>
    </xf>
    <xf numFmtId="0" fontId="17" fillId="0" borderId="174" xfId="0" applyFont="1" applyFill="1" applyBorder="1" applyAlignment="1" applyProtection="1">
      <alignment horizontal="center" vertical="center" wrapText="1"/>
    </xf>
    <xf numFmtId="0" fontId="17" fillId="0" borderId="108" xfId="0" applyFont="1" applyFill="1" applyBorder="1" applyAlignment="1" applyProtection="1">
      <alignment horizontal="center" vertical="center" wrapText="1"/>
      <protection locked="0"/>
    </xf>
    <xf numFmtId="0" fontId="17" fillId="0" borderId="117" xfId="0" applyFont="1" applyFill="1" applyBorder="1" applyAlignment="1" applyProtection="1">
      <alignment horizontal="center" vertical="center" wrapText="1"/>
      <protection locked="0"/>
    </xf>
    <xf numFmtId="0" fontId="17" fillId="0" borderId="108" xfId="0" applyFont="1" applyFill="1" applyBorder="1" applyAlignment="1" applyProtection="1">
      <alignment horizontal="center" vertical="center" wrapText="1"/>
    </xf>
    <xf numFmtId="0" fontId="17" fillId="0" borderId="142" xfId="0" applyFont="1" applyFill="1" applyBorder="1" applyAlignment="1" applyProtection="1">
      <alignment horizontal="center" vertical="center" wrapText="1"/>
    </xf>
    <xf numFmtId="0" fontId="17" fillId="0" borderId="100" xfId="0" applyFont="1" applyFill="1" applyBorder="1" applyAlignment="1" applyProtection="1">
      <alignment horizontal="center" vertical="center" wrapText="1"/>
      <protection locked="0"/>
    </xf>
    <xf numFmtId="0" fontId="17" fillId="0" borderId="198" xfId="0" applyFont="1" applyFill="1" applyBorder="1" applyAlignment="1" applyProtection="1">
      <alignment horizontal="center" vertical="center" wrapText="1"/>
    </xf>
    <xf numFmtId="0" fontId="17" fillId="0" borderId="116" xfId="0" applyFont="1" applyFill="1" applyBorder="1" applyAlignment="1" applyProtection="1">
      <alignment horizontal="center" vertical="center" wrapText="1"/>
    </xf>
    <xf numFmtId="0" fontId="17" fillId="0" borderId="200" xfId="0" applyFont="1" applyFill="1" applyBorder="1" applyAlignment="1" applyProtection="1">
      <alignment horizontal="center" vertical="center" wrapText="1"/>
    </xf>
    <xf numFmtId="0" fontId="17" fillId="0" borderId="152" xfId="0" applyFont="1" applyFill="1" applyBorder="1" applyAlignment="1" applyProtection="1">
      <alignment horizontal="center" vertical="center" wrapText="1"/>
    </xf>
    <xf numFmtId="0" fontId="17" fillId="0" borderId="111" xfId="0" applyFont="1" applyFill="1" applyBorder="1" applyAlignment="1" applyProtection="1">
      <alignment horizontal="right" wrapText="1"/>
    </xf>
    <xf numFmtId="0" fontId="17" fillId="0" borderId="112" xfId="0" applyFont="1" applyFill="1" applyBorder="1" applyAlignment="1" applyProtection="1">
      <alignment horizontal="right" wrapText="1"/>
    </xf>
    <xf numFmtId="0" fontId="17" fillId="0" borderId="220" xfId="0" applyFont="1" applyFill="1" applyBorder="1" applyAlignment="1" applyProtection="1">
      <alignment horizontal="right" wrapText="1"/>
    </xf>
    <xf numFmtId="0" fontId="17" fillId="0" borderId="111" xfId="0" applyFont="1" applyFill="1" applyBorder="1" applyAlignment="1" applyProtection="1">
      <alignment horizontal="left" vertical="center" wrapText="1"/>
      <protection locked="0"/>
    </xf>
    <xf numFmtId="0" fontId="17" fillId="0" borderId="112" xfId="0" applyFont="1" applyFill="1" applyBorder="1" applyAlignment="1" applyProtection="1">
      <alignment horizontal="left" vertical="center" wrapText="1"/>
      <protection locked="0"/>
    </xf>
    <xf numFmtId="0" fontId="17" fillId="0" borderId="58"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59" xfId="0" applyFont="1" applyFill="1" applyBorder="1" applyAlignment="1" applyProtection="1">
      <alignment horizontal="center" vertical="center" wrapText="1"/>
    </xf>
    <xf numFmtId="0" fontId="17" fillId="0" borderId="171" xfId="0" applyFont="1" applyFill="1" applyBorder="1" applyAlignment="1" applyProtection="1">
      <alignment horizontal="center" vertical="center" wrapText="1"/>
    </xf>
    <xf numFmtId="0" fontId="17" fillId="0" borderId="171"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59" xfId="0" applyFont="1" applyFill="1" applyBorder="1" applyAlignment="1" applyProtection="1">
      <alignment horizontal="center" vertical="center" wrapText="1"/>
      <protection locked="0"/>
    </xf>
    <xf numFmtId="0" fontId="16" fillId="0" borderId="153" xfId="0" applyFont="1" applyFill="1" applyBorder="1" applyAlignment="1" applyProtection="1">
      <alignment horizontal="center" vertical="center" wrapText="1"/>
    </xf>
    <xf numFmtId="0" fontId="16" fillId="0" borderId="154" xfId="0" applyFont="1" applyFill="1" applyBorder="1" applyAlignment="1" applyProtection="1">
      <alignment horizontal="center" vertical="center" wrapText="1"/>
    </xf>
    <xf numFmtId="0" fontId="17" fillId="0" borderId="156" xfId="0" applyFont="1" applyFill="1" applyBorder="1" applyAlignment="1" applyProtection="1">
      <alignment horizontal="center" vertical="center" wrapText="1"/>
    </xf>
    <xf numFmtId="0" fontId="17" fillId="0" borderId="157" xfId="0" applyFont="1" applyFill="1" applyBorder="1" applyAlignment="1" applyProtection="1">
      <alignment horizontal="center" vertical="center" wrapText="1"/>
    </xf>
    <xf numFmtId="0" fontId="17" fillId="0" borderId="158" xfId="0" applyFont="1" applyFill="1" applyBorder="1" applyAlignment="1" applyProtection="1">
      <alignment horizontal="center" vertical="center" wrapText="1"/>
    </xf>
    <xf numFmtId="0" fontId="17" fillId="0" borderId="158" xfId="0" applyFont="1" applyFill="1" applyBorder="1" applyAlignment="1" applyProtection="1">
      <alignment horizontal="center" vertical="top" wrapText="1"/>
    </xf>
    <xf numFmtId="0" fontId="17" fillId="0" borderId="152" xfId="0" applyFont="1" applyFill="1" applyBorder="1" applyAlignment="1" applyProtection="1">
      <alignment horizontal="center" vertical="top" wrapText="1"/>
    </xf>
    <xf numFmtId="0" fontId="17" fillId="0" borderId="147" xfId="0" applyFont="1" applyFill="1" applyBorder="1" applyAlignment="1" applyProtection="1">
      <alignment horizontal="center" vertical="center" wrapText="1"/>
    </xf>
    <xf numFmtId="0" fontId="17" fillId="0" borderId="115" xfId="0" applyFont="1" applyFill="1" applyBorder="1" applyAlignment="1" applyProtection="1">
      <alignment horizontal="center" vertical="center" wrapText="1"/>
    </xf>
    <xf numFmtId="0" fontId="17" fillId="0" borderId="150" xfId="0" applyFont="1" applyFill="1" applyBorder="1" applyAlignment="1" applyProtection="1">
      <alignment horizontal="center" vertical="center" wrapText="1"/>
    </xf>
    <xf numFmtId="0" fontId="17" fillId="0" borderId="146" xfId="0" applyFont="1" applyFill="1" applyBorder="1" applyAlignment="1" applyProtection="1">
      <alignment horizontal="center" vertical="top" wrapText="1"/>
    </xf>
    <xf numFmtId="0" fontId="17" fillId="0" borderId="148" xfId="0" applyFont="1" applyFill="1" applyBorder="1" applyAlignment="1" applyProtection="1">
      <alignment horizontal="center" vertical="top" wrapText="1"/>
    </xf>
    <xf numFmtId="0" fontId="17" fillId="0" borderId="151" xfId="0" applyFont="1" applyFill="1" applyBorder="1" applyAlignment="1" applyProtection="1">
      <alignment horizontal="center" vertical="top" wrapText="1"/>
    </xf>
    <xf numFmtId="0" fontId="17" fillId="0" borderId="168" xfId="0" applyFont="1" applyFill="1" applyBorder="1" applyAlignment="1" applyProtection="1">
      <alignment horizontal="center" vertical="center" wrapText="1"/>
    </xf>
    <xf numFmtId="0" fontId="17" fillId="0" borderId="151" xfId="0" applyFont="1" applyFill="1" applyBorder="1" applyAlignment="1" applyProtection="1">
      <alignment horizontal="center" vertical="center" wrapText="1"/>
    </xf>
    <xf numFmtId="0" fontId="16" fillId="0" borderId="112" xfId="0" applyFont="1" applyFill="1" applyBorder="1" applyAlignment="1" applyProtection="1">
      <alignment horizontal="center" vertical="center" wrapText="1"/>
    </xf>
    <xf numFmtId="0" fontId="16" fillId="0" borderId="152" xfId="0" applyFont="1" applyFill="1" applyBorder="1" applyAlignment="1" applyProtection="1">
      <alignment horizontal="center" vertical="center" wrapText="1"/>
    </xf>
    <xf numFmtId="0" fontId="17" fillId="0" borderId="165" xfId="0" applyFont="1" applyFill="1" applyBorder="1" applyAlignment="1" applyProtection="1">
      <alignment horizontal="center" vertical="center" wrapText="1"/>
      <protection locked="0"/>
    </xf>
    <xf numFmtId="0" fontId="17" fillId="0" borderId="149" xfId="0" applyFont="1" applyFill="1" applyBorder="1" applyAlignment="1" applyProtection="1">
      <alignment horizontal="center" vertical="center" wrapText="1"/>
      <protection locked="0"/>
    </xf>
    <xf numFmtId="0" fontId="17" fillId="0" borderId="211" xfId="0" applyFont="1" applyFill="1" applyBorder="1" applyAlignment="1" applyProtection="1">
      <alignment horizontal="center" vertical="center" wrapText="1"/>
      <protection locked="0"/>
    </xf>
    <xf numFmtId="0" fontId="17" fillId="0" borderId="49"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17" fillId="0" borderId="178" xfId="0" applyFont="1" applyFill="1" applyBorder="1" applyAlignment="1" applyProtection="1">
      <alignment horizontal="center" vertical="center" wrapText="1"/>
      <protection locked="0"/>
    </xf>
    <xf numFmtId="0" fontId="40" fillId="0" borderId="158" xfId="0" applyFont="1" applyFill="1" applyBorder="1" applyAlignment="1" applyProtection="1">
      <alignment horizontal="center" vertical="center" wrapText="1"/>
      <protection locked="0"/>
    </xf>
    <xf numFmtId="0" fontId="40" fillId="0" borderId="112" xfId="0" applyFont="1" applyFill="1" applyBorder="1" applyAlignment="1" applyProtection="1">
      <alignment horizontal="center" vertical="center" wrapText="1"/>
      <protection locked="0"/>
    </xf>
    <xf numFmtId="0" fontId="40" fillId="0" borderId="174" xfId="0" applyFont="1" applyFill="1" applyBorder="1" applyAlignment="1" applyProtection="1">
      <alignment horizontal="center" vertical="center" wrapText="1"/>
      <protection locked="0"/>
    </xf>
    <xf numFmtId="0" fontId="17" fillId="0" borderId="173" xfId="0" applyFont="1" applyFill="1" applyBorder="1" applyAlignment="1" applyProtection="1">
      <alignment horizontal="center" vertical="center" wrapText="1"/>
    </xf>
    <xf numFmtId="0" fontId="17" fillId="0" borderId="111" xfId="0" applyFont="1" applyFill="1" applyBorder="1" applyAlignment="1" applyProtection="1">
      <alignment horizontal="center" vertical="center" wrapText="1"/>
    </xf>
    <xf numFmtId="0" fontId="17" fillId="0" borderId="111" xfId="0" applyFont="1" applyFill="1" applyBorder="1" applyAlignment="1" applyProtection="1">
      <alignment horizontal="center" vertical="center" wrapText="1"/>
      <protection locked="0"/>
    </xf>
    <xf numFmtId="0" fontId="16" fillId="0" borderId="159" xfId="0" applyFont="1" applyFill="1" applyBorder="1" applyAlignment="1" applyProtection="1">
      <alignment horizontal="center" vertical="center" wrapText="1"/>
      <protection locked="0"/>
    </xf>
    <xf numFmtId="0" fontId="17" fillId="0" borderId="239" xfId="0" applyFont="1" applyFill="1" applyBorder="1" applyAlignment="1" applyProtection="1">
      <alignment horizontal="center" vertical="center" wrapText="1"/>
    </xf>
    <xf numFmtId="0" fontId="17" fillId="0" borderId="240" xfId="0" applyFont="1" applyFill="1" applyBorder="1" applyAlignment="1" applyProtection="1">
      <alignment horizontal="center" vertical="center" wrapText="1"/>
    </xf>
    <xf numFmtId="0" fontId="16" fillId="9" borderId="115" xfId="0" applyFont="1" applyFill="1" applyBorder="1" applyAlignment="1" applyProtection="1">
      <alignment horizontal="center" vertical="center" wrapText="1"/>
    </xf>
    <xf numFmtId="0" fontId="16" fillId="9" borderId="143" xfId="0" applyFont="1" applyFill="1" applyBorder="1" applyAlignment="1" applyProtection="1">
      <alignment horizontal="center" vertical="center" wrapText="1"/>
    </xf>
    <xf numFmtId="0" fontId="17" fillId="0" borderId="180" xfId="0" applyFont="1" applyFill="1" applyBorder="1" applyAlignment="1" applyProtection="1">
      <alignment horizontal="center" vertical="center" wrapText="1"/>
      <protection locked="0"/>
    </xf>
    <xf numFmtId="0" fontId="17" fillId="0" borderId="131" xfId="0" applyFont="1" applyFill="1" applyBorder="1" applyAlignment="1" applyProtection="1">
      <alignment horizontal="center" vertical="center" wrapText="1"/>
      <protection locked="0"/>
    </xf>
    <xf numFmtId="0" fontId="17" fillId="0" borderId="180" xfId="0" applyFont="1" applyFill="1" applyBorder="1" applyAlignment="1" applyProtection="1">
      <alignment horizontal="center" vertical="center" wrapText="1"/>
    </xf>
    <xf numFmtId="0" fontId="15" fillId="0" borderId="145" xfId="0" applyFont="1" applyFill="1" applyBorder="1" applyAlignment="1" applyProtection="1">
      <alignment horizontal="center" vertical="center" wrapText="1"/>
      <protection locked="0"/>
    </xf>
    <xf numFmtId="0" fontId="15" fillId="0" borderId="176" xfId="0" applyFont="1" applyFill="1" applyBorder="1" applyAlignment="1" applyProtection="1">
      <alignment horizontal="center" vertical="center" wrapText="1"/>
      <protection locked="0"/>
    </xf>
    <xf numFmtId="0" fontId="16" fillId="0" borderId="142" xfId="0" applyFont="1" applyFill="1" applyBorder="1" applyAlignment="1" applyProtection="1">
      <alignment horizontal="center" vertical="center" wrapText="1"/>
      <protection locked="0"/>
    </xf>
    <xf numFmtId="0" fontId="16" fillId="0" borderId="174" xfId="0" applyFont="1" applyFill="1" applyBorder="1" applyAlignment="1" applyProtection="1">
      <alignment horizontal="center" vertical="center" wrapText="1"/>
      <protection locked="0"/>
    </xf>
    <xf numFmtId="0" fontId="18" fillId="0" borderId="142" xfId="0" applyFont="1" applyBorder="1" applyAlignment="1" applyProtection="1">
      <alignment horizontal="center" vertical="center" wrapText="1"/>
    </xf>
    <xf numFmtId="0" fontId="18" fillId="0" borderId="174" xfId="0" applyFont="1" applyBorder="1" applyAlignment="1" applyProtection="1">
      <alignment horizontal="center" vertical="center" wrapText="1"/>
    </xf>
    <xf numFmtId="0" fontId="16" fillId="0" borderId="117" xfId="0" applyFont="1" applyFill="1" applyBorder="1" applyAlignment="1" applyProtection="1">
      <alignment horizontal="center" vertical="center" wrapText="1"/>
      <protection locked="0"/>
    </xf>
    <xf numFmtId="0" fontId="17" fillId="0" borderId="205" xfId="0" applyFont="1" applyFill="1" applyBorder="1" applyAlignment="1" applyProtection="1">
      <alignment horizontal="center" vertical="center" wrapText="1"/>
    </xf>
    <xf numFmtId="0" fontId="17" fillId="0" borderId="58" xfId="0" applyFont="1" applyFill="1" applyBorder="1" applyAlignment="1" applyProtection="1">
      <alignment horizontal="center" vertical="center" wrapText="1"/>
      <protection locked="0"/>
    </xf>
    <xf numFmtId="0" fontId="17" fillId="0" borderId="199" xfId="0" applyFont="1" applyFill="1" applyBorder="1" applyAlignment="1" applyProtection="1">
      <alignment horizontal="center" vertical="center" wrapText="1"/>
      <protection locked="0"/>
    </xf>
    <xf numFmtId="0" fontId="17" fillId="0" borderId="179" xfId="0" applyFont="1" applyFill="1" applyBorder="1" applyAlignment="1" applyProtection="1">
      <alignment horizontal="center" vertical="center" wrapText="1"/>
      <protection locked="0"/>
    </xf>
    <xf numFmtId="0" fontId="17" fillId="0" borderId="192" xfId="0" applyFont="1" applyFill="1" applyBorder="1" applyAlignment="1" applyProtection="1">
      <alignment horizontal="center" vertical="center" wrapText="1"/>
      <protection locked="0"/>
    </xf>
    <xf numFmtId="0" fontId="17" fillId="0" borderId="193" xfId="0" applyFont="1" applyFill="1" applyBorder="1" applyAlignment="1" applyProtection="1">
      <alignment horizontal="center" vertical="center" wrapText="1"/>
      <protection locked="0"/>
    </xf>
    <xf numFmtId="0" fontId="17" fillId="0" borderId="199" xfId="0" applyFont="1" applyFill="1" applyBorder="1" applyAlignment="1" applyProtection="1">
      <alignment horizontal="center" vertical="center" wrapText="1"/>
    </xf>
    <xf numFmtId="0" fontId="17" fillId="0" borderId="179" xfId="0" applyFont="1" applyFill="1" applyBorder="1" applyAlignment="1" applyProtection="1">
      <alignment horizontal="center" vertical="center" wrapText="1"/>
    </xf>
    <xf numFmtId="0" fontId="17" fillId="0" borderId="198" xfId="0" applyFont="1" applyBorder="1" applyAlignment="1" applyProtection="1">
      <alignment horizontal="center" vertical="center" wrapText="1"/>
    </xf>
    <xf numFmtId="0" fontId="17" fillId="0" borderId="200" xfId="0" applyFont="1" applyBorder="1" applyAlignment="1" applyProtection="1">
      <alignment horizontal="center" vertical="center" wrapText="1"/>
    </xf>
    <xf numFmtId="0" fontId="17" fillId="0" borderId="177" xfId="0" applyFont="1" applyBorder="1" applyAlignment="1" applyProtection="1">
      <alignment horizontal="center" vertical="center" wrapText="1"/>
    </xf>
    <xf numFmtId="0" fontId="17" fillId="0" borderId="174" xfId="0" applyFont="1" applyBorder="1" applyAlignment="1" applyProtection="1">
      <alignment horizontal="center" vertical="center" wrapText="1"/>
    </xf>
    <xf numFmtId="0" fontId="18" fillId="0" borderId="192" xfId="0" applyFont="1" applyBorder="1" applyAlignment="1" applyProtection="1">
      <alignment horizontal="center" vertical="center" wrapText="1"/>
    </xf>
    <xf numFmtId="0" fontId="18" fillId="0" borderId="193" xfId="0" applyFont="1" applyBorder="1" applyAlignment="1" applyProtection="1">
      <alignment horizontal="center" vertical="center" wrapText="1"/>
    </xf>
    <xf numFmtId="0" fontId="17" fillId="0" borderId="192" xfId="0" applyFont="1" applyFill="1" applyBorder="1" applyAlignment="1" applyProtection="1">
      <alignment horizontal="center" vertical="center" wrapText="1"/>
    </xf>
    <xf numFmtId="0" fontId="17" fillId="0" borderId="193" xfId="0" applyFont="1" applyFill="1" applyBorder="1" applyAlignment="1" applyProtection="1">
      <alignment horizontal="center" vertical="center" wrapText="1"/>
    </xf>
    <xf numFmtId="0" fontId="17" fillId="0" borderId="212" xfId="0" applyFont="1" applyFill="1" applyBorder="1" applyAlignment="1" applyProtection="1">
      <alignment horizontal="center" vertical="center" wrapText="1"/>
    </xf>
    <xf numFmtId="0" fontId="17" fillId="0" borderId="193" xfId="0" applyFont="1" applyFill="1" applyBorder="1" applyAlignment="1" applyProtection="1">
      <alignment horizontal="center" vertical="top" wrapText="1"/>
    </xf>
    <xf numFmtId="0" fontId="17" fillId="0" borderId="146" xfId="0" applyFont="1" applyFill="1" applyBorder="1" applyAlignment="1" applyProtection="1">
      <alignment horizontal="center" vertical="center" wrapText="1"/>
    </xf>
    <xf numFmtId="0" fontId="17" fillId="0" borderId="142" xfId="0" applyFont="1" applyBorder="1" applyAlignment="1" applyProtection="1">
      <alignment horizontal="center" vertical="center" wrapText="1"/>
    </xf>
    <xf numFmtId="0" fontId="17" fillId="0" borderId="112" xfId="0" applyFont="1" applyBorder="1" applyAlignment="1" applyProtection="1">
      <alignment horizontal="center" vertical="center" wrapText="1"/>
    </xf>
    <xf numFmtId="0" fontId="17" fillId="0" borderId="109" xfId="0" applyFont="1" applyBorder="1" applyAlignment="1" applyProtection="1">
      <alignment horizontal="center" vertical="center" wrapText="1"/>
    </xf>
    <xf numFmtId="0" fontId="17" fillId="0" borderId="109" xfId="0" applyFont="1" applyFill="1" applyBorder="1" applyAlignment="1" applyProtection="1">
      <alignment horizontal="center" vertical="center" wrapText="1"/>
    </xf>
    <xf numFmtId="0" fontId="17" fillId="0" borderId="109" xfId="0" applyFont="1" applyFill="1" applyBorder="1" applyAlignment="1" applyProtection="1">
      <alignment horizontal="center" vertical="center" wrapText="1"/>
      <protection locked="0"/>
    </xf>
    <xf numFmtId="0" fontId="17" fillId="0" borderId="181" xfId="0" applyFont="1" applyFill="1" applyBorder="1" applyAlignment="1" applyProtection="1">
      <alignment horizontal="center" vertical="center" wrapText="1"/>
      <protection locked="0"/>
    </xf>
    <xf numFmtId="0" fontId="16" fillId="9" borderId="241" xfId="0" applyFont="1" applyFill="1" applyBorder="1" applyAlignment="1">
      <alignment horizontal="center" vertical="center" wrapText="1"/>
    </xf>
    <xf numFmtId="0" fontId="16" fillId="9" borderId="143" xfId="0" applyFont="1" applyFill="1" applyBorder="1" applyAlignment="1">
      <alignment horizontal="center" vertical="center" wrapText="1"/>
    </xf>
    <xf numFmtId="0" fontId="16" fillId="10" borderId="242" xfId="0" applyFont="1" applyFill="1" applyBorder="1" applyAlignment="1">
      <alignment horizontal="center" vertical="center" wrapText="1"/>
    </xf>
    <xf numFmtId="0" fontId="16" fillId="10" borderId="243" xfId="0" applyFont="1" applyFill="1" applyBorder="1" applyAlignment="1">
      <alignment horizontal="center" vertical="center" wrapText="1"/>
    </xf>
    <xf numFmtId="0" fontId="17" fillId="0" borderId="108" xfId="0" applyFont="1" applyBorder="1" applyAlignment="1" applyProtection="1">
      <alignment horizontal="center" vertical="center" wrapText="1"/>
    </xf>
    <xf numFmtId="0" fontId="17" fillId="0" borderId="177" xfId="0" applyFont="1" applyBorder="1" applyAlignment="1" applyProtection="1">
      <alignment horizontal="center" vertical="top" wrapText="1"/>
    </xf>
    <xf numFmtId="0" fontId="17" fillId="0" borderId="112" xfId="0" applyFont="1" applyBorder="1" applyAlignment="1" applyProtection="1">
      <alignment horizontal="center" vertical="top" wrapText="1"/>
    </xf>
    <xf numFmtId="0" fontId="17" fillId="0" borderId="174" xfId="0" applyFont="1" applyBorder="1" applyAlignment="1" applyProtection="1">
      <alignment horizontal="center" vertical="top" wrapText="1"/>
    </xf>
    <xf numFmtId="0" fontId="17" fillId="0" borderId="178" xfId="0" applyFont="1" applyFill="1" applyBorder="1" applyAlignment="1" applyProtection="1">
      <alignment wrapText="1"/>
      <protection locked="0"/>
    </xf>
    <xf numFmtId="0" fontId="17" fillId="0" borderId="144" xfId="0" applyFont="1" applyFill="1" applyBorder="1" applyAlignment="1" applyProtection="1">
      <alignment wrapText="1"/>
      <protection locked="0"/>
    </xf>
    <xf numFmtId="0" fontId="17" fillId="0" borderId="176" xfId="0" applyFont="1" applyFill="1" applyBorder="1" applyAlignment="1" applyProtection="1">
      <alignment wrapText="1"/>
      <protection locked="0"/>
    </xf>
    <xf numFmtId="0" fontId="17" fillId="0" borderId="177" xfId="0" applyFont="1" applyFill="1" applyBorder="1" applyAlignment="1" applyProtection="1">
      <alignment vertical="center" wrapText="1"/>
      <protection locked="0"/>
    </xf>
    <xf numFmtId="0" fontId="17" fillId="0" borderId="112" xfId="0" applyFont="1" applyFill="1" applyBorder="1" applyAlignment="1" applyProtection="1">
      <alignment vertical="center" wrapText="1"/>
      <protection locked="0"/>
    </xf>
    <xf numFmtId="0" fontId="17" fillId="0" borderId="174" xfId="0" applyFont="1" applyFill="1" applyBorder="1" applyAlignment="1" applyProtection="1">
      <alignment vertical="center" wrapText="1"/>
      <protection locked="0"/>
    </xf>
    <xf numFmtId="0" fontId="17" fillId="0" borderId="187" xfId="0" applyFont="1" applyFill="1" applyBorder="1" applyAlignment="1" applyProtection="1">
      <alignment vertical="center" wrapText="1"/>
      <protection locked="0"/>
    </xf>
    <xf numFmtId="0" fontId="17" fillId="0" borderId="145" xfId="0" applyFont="1" applyFill="1" applyBorder="1" applyAlignment="1" applyProtection="1">
      <alignment wrapText="1"/>
      <protection locked="0"/>
    </xf>
    <xf numFmtId="0" fontId="17" fillId="0" borderId="184" xfId="0" applyFont="1" applyFill="1" applyBorder="1" applyAlignment="1" applyProtection="1">
      <alignment wrapText="1"/>
      <protection locked="0"/>
    </xf>
    <xf numFmtId="0" fontId="17" fillId="0" borderId="189" xfId="0" applyFont="1" applyFill="1" applyBorder="1" applyAlignment="1" applyProtection="1">
      <alignment vertical="center" wrapText="1"/>
      <protection locked="0"/>
    </xf>
    <xf numFmtId="0" fontId="17" fillId="0" borderId="190" xfId="0" applyFont="1" applyFill="1" applyBorder="1" applyAlignment="1" applyProtection="1">
      <alignment wrapText="1"/>
      <protection locked="0"/>
    </xf>
    <xf numFmtId="0" fontId="17" fillId="0" borderId="189" xfId="0" applyFont="1" applyFill="1" applyBorder="1" applyAlignment="1" applyProtection="1">
      <alignment horizontal="center" vertical="center" wrapText="1"/>
    </xf>
    <xf numFmtId="0" fontId="17" fillId="0" borderId="187" xfId="0" applyFont="1" applyFill="1" applyBorder="1" applyAlignment="1" applyProtection="1">
      <alignment horizontal="center" vertical="center" wrapText="1"/>
    </xf>
    <xf numFmtId="0" fontId="17" fillId="0" borderId="189" xfId="0" applyFont="1" applyFill="1" applyBorder="1" applyAlignment="1" applyProtection="1">
      <alignment horizontal="center" vertical="top" wrapText="1"/>
    </xf>
    <xf numFmtId="0" fontId="17" fillId="0" borderId="112" xfId="0" applyFont="1" applyFill="1" applyBorder="1" applyAlignment="1" applyProtection="1">
      <alignment horizontal="center" vertical="top" wrapText="1"/>
    </xf>
    <xf numFmtId="0" fontId="17" fillId="0" borderId="187" xfId="0" applyFont="1" applyFill="1" applyBorder="1" applyAlignment="1" applyProtection="1">
      <alignment horizontal="center" vertical="top" wrapText="1"/>
    </xf>
    <xf numFmtId="0" fontId="18" fillId="0" borderId="177" xfId="0" applyFont="1" applyBorder="1" applyProtection="1">
      <protection locked="0"/>
    </xf>
    <xf numFmtId="0" fontId="18" fillId="0" borderId="112" xfId="0" applyFont="1" applyBorder="1" applyProtection="1">
      <protection locked="0"/>
    </xf>
    <xf numFmtId="0" fontId="18" fillId="0" borderId="187" xfId="0" applyFont="1" applyBorder="1" applyProtection="1">
      <protection locked="0"/>
    </xf>
    <xf numFmtId="0" fontId="17" fillId="0" borderId="189" xfId="0" applyFont="1" applyFill="1" applyBorder="1" applyAlignment="1" applyProtection="1">
      <alignment wrapText="1"/>
      <protection locked="0"/>
    </xf>
    <xf numFmtId="0" fontId="17" fillId="0" borderId="112" xfId="0" applyFont="1" applyFill="1" applyBorder="1" applyAlignment="1" applyProtection="1">
      <alignment wrapText="1"/>
      <protection locked="0"/>
    </xf>
    <xf numFmtId="0" fontId="17" fillId="0" borderId="187" xfId="0" applyFont="1" applyFill="1" applyBorder="1" applyAlignment="1" applyProtection="1">
      <alignment wrapText="1"/>
      <protection locked="0"/>
    </xf>
    <xf numFmtId="0" fontId="39" fillId="0" borderId="177" xfId="0" applyFont="1" applyBorder="1" applyAlignment="1" applyProtection="1">
      <alignment horizontal="center" vertical="center" wrapText="1"/>
    </xf>
    <xf numFmtId="0" fontId="39" fillId="0" borderId="112" xfId="0" applyFont="1" applyBorder="1" applyAlignment="1" applyProtection="1">
      <alignment horizontal="center" vertical="center" wrapText="1"/>
    </xf>
    <xf numFmtId="0" fontId="39" fillId="0" borderId="187" xfId="0" applyFont="1" applyBorder="1" applyAlignment="1" applyProtection="1">
      <alignment horizontal="center" vertical="center" wrapText="1"/>
    </xf>
    <xf numFmtId="0" fontId="17" fillId="0" borderId="142" xfId="0" applyFont="1" applyFill="1" applyBorder="1" applyAlignment="1" applyProtection="1">
      <alignment horizontal="center" vertical="top" wrapText="1"/>
    </xf>
    <xf numFmtId="0" fontId="17" fillId="0" borderId="180" xfId="0" applyFont="1" applyBorder="1" applyAlignment="1" applyProtection="1">
      <alignment horizontal="center" vertical="top" wrapText="1"/>
    </xf>
    <xf numFmtId="0" fontId="17" fillId="0" borderId="177" xfId="0" applyFont="1" applyFill="1" applyBorder="1" applyAlignment="1" applyProtection="1">
      <alignment wrapText="1"/>
      <protection locked="0"/>
    </xf>
    <xf numFmtId="0" fontId="17" fillId="0" borderId="180" xfId="0" applyFont="1" applyFill="1" applyBorder="1" applyAlignment="1" applyProtection="1">
      <alignment wrapText="1"/>
      <protection locked="0"/>
    </xf>
    <xf numFmtId="0" fontId="16" fillId="0" borderId="131" xfId="0" applyFont="1" applyFill="1" applyBorder="1" applyAlignment="1" applyProtection="1">
      <alignment horizontal="center" vertical="center" wrapText="1"/>
      <protection locked="0"/>
    </xf>
    <xf numFmtId="0" fontId="17" fillId="0" borderId="174" xfId="0" applyFont="1" applyFill="1" applyBorder="1" applyAlignment="1" applyProtection="1">
      <alignment wrapText="1"/>
      <protection locked="0"/>
    </xf>
    <xf numFmtId="0" fontId="18" fillId="0" borderId="177" xfId="0" applyFont="1" applyBorder="1" applyAlignment="1" applyProtection="1">
      <alignment horizontal="right" wrapText="1"/>
    </xf>
    <xf numFmtId="0" fontId="18" fillId="0" borderId="220" xfId="0" applyFont="1" applyBorder="1" applyAlignment="1" applyProtection="1">
      <alignment horizontal="right" wrapText="1"/>
    </xf>
    <xf numFmtId="0" fontId="18" fillId="0" borderId="177" xfId="0" applyFont="1" applyBorder="1" applyAlignment="1" applyProtection="1">
      <alignment horizontal="center" vertical="center" wrapText="1"/>
      <protection locked="0"/>
    </xf>
    <xf numFmtId="0" fontId="18" fillId="0" borderId="112" xfId="0" applyFont="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7" fillId="0" borderId="65"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40" xfId="0" applyFont="1" applyFill="1" applyBorder="1" applyAlignment="1">
      <alignment horizontal="center" vertical="center" wrapText="1"/>
    </xf>
  </cellXfs>
  <cellStyles count="6">
    <cellStyle name="Currency" xfId="5" builtinId="4"/>
    <cellStyle name="Hyperlink" xfId="1" builtinId="8"/>
    <cellStyle name="Normal" xfId="0" builtinId="0"/>
    <cellStyle name="Normal 2" xfId="2" xr:uid="{00000000-0005-0000-0000-000002000000}"/>
    <cellStyle name="Normal 3" xfId="3" xr:uid="{00000000-0005-0000-0000-000003000000}"/>
    <cellStyle name="Normal_Sample Release Notes 2" xfId="4" xr:uid="{00000000-0005-0000-0000-000004000000}"/>
  </cellStyles>
  <dxfs count="240">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45">
          <stop position="0">
            <color theme="0"/>
          </stop>
          <stop position="1">
            <color rgb="FF00B050"/>
          </stop>
        </gradientFill>
      </fill>
    </dxf>
    <dxf>
      <fill>
        <gradientFill degree="90">
          <stop position="0">
            <color theme="0"/>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solid">
          <fgColor indexed="64"/>
          <bgColor theme="0" tint="-0.34998626667073579"/>
        </patternFill>
      </fill>
    </dxf>
    <dxf>
      <fill>
        <gradientFill degree="90">
          <stop position="0">
            <color theme="0"/>
          </stop>
          <stop position="1">
            <color theme="4"/>
          </stop>
        </gradientFill>
      </fill>
    </dxf>
    <dxf>
      <fill>
        <gradientFill degree="45">
          <stop position="0">
            <color theme="0"/>
          </stop>
          <stop position="1">
            <color rgb="FF00B050"/>
          </stop>
        </gradientFill>
      </fill>
    </dxf>
    <dxf>
      <fill>
        <gradientFill degree="90">
          <stop position="0">
            <color theme="0"/>
          </stop>
          <stop position="1">
            <color rgb="FFFF0000"/>
          </stop>
        </gradientFill>
      </fill>
    </dxf>
    <dxf>
      <fill>
        <gradientFill type="path" left="0.5" right="0.5" top="0.5" bottom="0.5">
          <stop position="0">
            <color theme="0" tint="-0.1490218817712943"/>
          </stop>
          <stop position="1">
            <color rgb="FFFF0000"/>
          </stop>
        </gradientFill>
      </fill>
    </dxf>
    <dxf>
      <fill>
        <patternFill patternType="gray0625">
          <bgColor theme="3" tint="0.79998168889431442"/>
        </patternFill>
      </fill>
    </dxf>
    <dxf>
      <fill>
        <patternFill patternType="gray0625">
          <bgColor theme="3" tint="0.79998168889431442"/>
        </patternFill>
      </fill>
    </dxf>
  </dxfs>
  <tableStyles count="0" defaultTableStyle="TableStyleMedium2" defaultPivotStyle="PivotStyleLight16"/>
  <colors>
    <mruColors>
      <color rgb="FF4391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5.PNG"/></Relationships>
</file>

<file path=xl/drawings/_rels/drawing8.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0</xdr:rowOff>
    </xdr:from>
    <xdr:ext cx="3810000" cy="914400"/>
    <xdr:pic>
      <xdr:nvPicPr>
        <xdr:cNvPr id="2" name="Picture 1">
          <a:extLst>
            <a:ext uri="{FF2B5EF4-FFF2-40B4-BE49-F238E27FC236}">
              <a16:creationId xmlns:a16="http://schemas.microsoft.com/office/drawing/2014/main" id="{4931FD6F-D953-4BF6-970C-7B6148E5A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23850"/>
          <a:ext cx="3810000" cy="914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180974</xdr:colOff>
      <xdr:row>2</xdr:row>
      <xdr:rowOff>523876</xdr:rowOff>
    </xdr:from>
    <xdr:to>
      <xdr:col>1</xdr:col>
      <xdr:colOff>3733799</xdr:colOff>
      <xdr:row>2</xdr:row>
      <xdr:rowOff>957796</xdr:rowOff>
    </xdr:to>
    <xdr:pic>
      <xdr:nvPicPr>
        <xdr:cNvPr id="3" name="Picture 2">
          <a:extLst>
            <a:ext uri="{FF2B5EF4-FFF2-40B4-BE49-F238E27FC236}">
              <a16:creationId xmlns:a16="http://schemas.microsoft.com/office/drawing/2014/main" id="{914AD359-8D94-34E8-0017-843EA9C03D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33649" y="1990726"/>
          <a:ext cx="3552825" cy="433920"/>
        </a:xfrm>
        <a:prstGeom prst="rect">
          <a:avLst/>
        </a:prstGeom>
        <a:effectLst>
          <a:glow rad="63500">
            <a:schemeClr val="accent1">
              <a:satMod val="175000"/>
              <a:alpha val="40000"/>
            </a:schemeClr>
          </a:glow>
        </a:effectLst>
      </xdr:spPr>
    </xdr:pic>
    <xdr:clientData/>
  </xdr:twoCellAnchor>
  <xdr:twoCellAnchor editAs="oneCell">
    <xdr:from>
      <xdr:col>1</xdr:col>
      <xdr:colOff>66675</xdr:colOff>
      <xdr:row>3</xdr:row>
      <xdr:rowOff>704851</xdr:rowOff>
    </xdr:from>
    <xdr:to>
      <xdr:col>1</xdr:col>
      <xdr:colOff>3876675</xdr:colOff>
      <xdr:row>3</xdr:row>
      <xdr:rowOff>1294419</xdr:rowOff>
    </xdr:to>
    <xdr:pic>
      <xdr:nvPicPr>
        <xdr:cNvPr id="5" name="Picture 4">
          <a:extLst>
            <a:ext uri="{FF2B5EF4-FFF2-40B4-BE49-F238E27FC236}">
              <a16:creationId xmlns:a16="http://schemas.microsoft.com/office/drawing/2014/main" id="{B0EF534D-0D14-1ECB-892E-0DF13476EC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19350" y="3333751"/>
          <a:ext cx="3810000" cy="589568"/>
        </a:xfrm>
        <a:prstGeom prst="rect">
          <a:avLst/>
        </a:prstGeom>
        <a:effectLst>
          <a:glow rad="63500">
            <a:schemeClr val="accent1">
              <a:satMod val="175000"/>
              <a:alpha val="40000"/>
            </a:schemeClr>
          </a:glow>
        </a:effectLst>
      </xdr:spPr>
    </xdr:pic>
    <xdr:clientData/>
  </xdr:twoCellAnchor>
  <xdr:twoCellAnchor editAs="oneCell">
    <xdr:from>
      <xdr:col>1</xdr:col>
      <xdr:colOff>714375</xdr:colOff>
      <xdr:row>5</xdr:row>
      <xdr:rowOff>581025</xdr:rowOff>
    </xdr:from>
    <xdr:to>
      <xdr:col>1</xdr:col>
      <xdr:colOff>3390900</xdr:colOff>
      <xdr:row>5</xdr:row>
      <xdr:rowOff>952335</xdr:rowOff>
    </xdr:to>
    <xdr:pic>
      <xdr:nvPicPr>
        <xdr:cNvPr id="7" name="Picture 6">
          <a:extLst>
            <a:ext uri="{FF2B5EF4-FFF2-40B4-BE49-F238E27FC236}">
              <a16:creationId xmlns:a16="http://schemas.microsoft.com/office/drawing/2014/main" id="{04E8F84D-E836-9877-313E-B48E15D8859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067050" y="6791325"/>
          <a:ext cx="2676525" cy="371310"/>
        </a:xfrm>
        <a:prstGeom prst="rect">
          <a:avLst/>
        </a:prstGeom>
        <a:effectLst>
          <a:glow rad="63500">
            <a:schemeClr val="accent1">
              <a:satMod val="175000"/>
              <a:alpha val="40000"/>
            </a:schemeClr>
          </a:glow>
        </a:effectLst>
      </xdr:spPr>
    </xdr:pic>
    <xdr:clientData/>
  </xdr:twoCellAnchor>
  <xdr:twoCellAnchor editAs="oneCell">
    <xdr:from>
      <xdr:col>1</xdr:col>
      <xdr:colOff>323850</xdr:colOff>
      <xdr:row>4</xdr:row>
      <xdr:rowOff>990600</xdr:rowOff>
    </xdr:from>
    <xdr:to>
      <xdr:col>1</xdr:col>
      <xdr:colOff>3790950</xdr:colOff>
      <xdr:row>4</xdr:row>
      <xdr:rowOff>1735551</xdr:rowOff>
    </xdr:to>
    <xdr:pic>
      <xdr:nvPicPr>
        <xdr:cNvPr id="9" name="Picture 8">
          <a:extLst>
            <a:ext uri="{FF2B5EF4-FFF2-40B4-BE49-F238E27FC236}">
              <a16:creationId xmlns:a16="http://schemas.microsoft.com/office/drawing/2014/main" id="{846DBF8E-D508-C29C-931B-554DB1D8661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76525" y="5076825"/>
          <a:ext cx="3467100" cy="744951"/>
        </a:xfrm>
        <a:prstGeom prst="rect">
          <a:avLst/>
        </a:prstGeom>
        <a:effectLst>
          <a:glow rad="63500">
            <a:schemeClr val="accent1">
              <a:satMod val="175000"/>
              <a:alpha val="40000"/>
            </a:schemeClr>
          </a:glo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400050</xdr:colOff>
      <xdr:row>3</xdr:row>
      <xdr:rowOff>819150</xdr:rowOff>
    </xdr:from>
    <xdr:to>
      <xdr:col>3</xdr:col>
      <xdr:colOff>3201017</xdr:colOff>
      <xdr:row>3</xdr:row>
      <xdr:rowOff>1157197</xdr:rowOff>
    </xdr:to>
    <xdr:pic>
      <xdr:nvPicPr>
        <xdr:cNvPr id="3" name="Picture 2">
          <a:extLst>
            <a:ext uri="{FF2B5EF4-FFF2-40B4-BE49-F238E27FC236}">
              <a16:creationId xmlns:a16="http://schemas.microsoft.com/office/drawing/2014/main" id="{A12DDB28-0FC4-433F-AB7D-C6D0466665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44100" y="2047875"/>
          <a:ext cx="2800967" cy="338047"/>
        </a:xfrm>
        <a:prstGeom prst="rect">
          <a:avLst/>
        </a:prstGeom>
        <a:effectLst>
          <a:glow rad="63500">
            <a:schemeClr val="accent1">
              <a:satMod val="175000"/>
              <a:alpha val="40000"/>
            </a:schemeClr>
          </a:glo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166689</xdr:colOff>
      <xdr:row>5</xdr:row>
      <xdr:rowOff>321469</xdr:rowOff>
    </xdr:from>
    <xdr:to>
      <xdr:col>3</xdr:col>
      <xdr:colOff>4563067</xdr:colOff>
      <xdr:row>6</xdr:row>
      <xdr:rowOff>511969</xdr:rowOff>
    </xdr:to>
    <xdr:pic>
      <xdr:nvPicPr>
        <xdr:cNvPr id="5" name="Picture 4">
          <a:extLst>
            <a:ext uri="{FF2B5EF4-FFF2-40B4-BE49-F238E27FC236}">
              <a16:creationId xmlns:a16="http://schemas.microsoft.com/office/drawing/2014/main" id="{7FD931E8-336E-63D0-1973-A95BE55202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02" y="2547938"/>
          <a:ext cx="4396378" cy="666750"/>
        </a:xfrm>
        <a:prstGeom prst="rect">
          <a:avLst/>
        </a:prstGeom>
        <a:effectLst>
          <a:glow rad="63500">
            <a:schemeClr val="accent1">
              <a:satMod val="175000"/>
              <a:alpha val="40000"/>
            </a:schemeClr>
          </a:glow>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670639</xdr:colOff>
      <xdr:row>4</xdr:row>
      <xdr:rowOff>116632</xdr:rowOff>
    </xdr:from>
    <xdr:to>
      <xdr:col>3</xdr:col>
      <xdr:colOff>3547577</xdr:colOff>
      <xdr:row>6</xdr:row>
      <xdr:rowOff>37033</xdr:rowOff>
    </xdr:to>
    <xdr:pic>
      <xdr:nvPicPr>
        <xdr:cNvPr id="3" name="Picture 2">
          <a:extLst>
            <a:ext uri="{FF2B5EF4-FFF2-40B4-BE49-F238E27FC236}">
              <a16:creationId xmlns:a16="http://schemas.microsoft.com/office/drawing/2014/main" id="{73CA1E86-B394-4D71-B599-99D0D67C79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05767" y="1739770"/>
          <a:ext cx="2876938" cy="328615"/>
        </a:xfrm>
        <a:prstGeom prst="rect">
          <a:avLst/>
        </a:prstGeom>
        <a:effectLst>
          <a:glow rad="63500">
            <a:schemeClr val="accent1">
              <a:satMod val="175000"/>
              <a:alpha val="40000"/>
            </a:schemeClr>
          </a:glow>
        </a:effectLst>
      </xdr:spPr>
    </xdr:pic>
    <xdr:clientData/>
  </xdr:twoCellAnchor>
  <xdr:twoCellAnchor>
    <xdr:from>
      <xdr:col>3</xdr:col>
      <xdr:colOff>767829</xdr:colOff>
      <xdr:row>14</xdr:row>
      <xdr:rowOff>9720</xdr:rowOff>
    </xdr:from>
    <xdr:to>
      <xdr:col>3</xdr:col>
      <xdr:colOff>3255994</xdr:colOff>
      <xdr:row>15</xdr:row>
      <xdr:rowOff>490557</xdr:rowOff>
    </xdr:to>
    <xdr:pic>
      <xdr:nvPicPr>
        <xdr:cNvPr id="4" name="Picture 3">
          <a:extLst>
            <a:ext uri="{FF2B5EF4-FFF2-40B4-BE49-F238E27FC236}">
              <a16:creationId xmlns:a16="http://schemas.microsoft.com/office/drawing/2014/main" id="{80391B6A-64D8-444D-B1A3-02178FA7F3BD}"/>
            </a:ext>
          </a:extLst>
        </xdr:cNvPr>
        <xdr:cNvPicPr>
          <a:picLocks noChangeAspect="1"/>
        </xdr:cNvPicPr>
      </xdr:nvPicPr>
      <xdr:blipFill>
        <a:blip xmlns:r="http://schemas.openxmlformats.org/officeDocument/2006/relationships" r:embed="rId2"/>
        <a:stretch>
          <a:fillRect/>
        </a:stretch>
      </xdr:blipFill>
      <xdr:spPr>
        <a:xfrm>
          <a:off x="8902957" y="3897475"/>
          <a:ext cx="2488165" cy="684944"/>
        </a:xfrm>
        <a:prstGeom prst="rect">
          <a:avLst/>
        </a:prstGeom>
        <a:effectLst>
          <a:glow rad="63500">
            <a:schemeClr val="accent1">
              <a:satMod val="175000"/>
              <a:alpha val="40000"/>
            </a:schemeClr>
          </a:glow>
        </a:effectLst>
      </xdr:spPr>
    </xdr:pic>
    <xdr:clientData/>
  </xdr:twoCellAnchor>
  <xdr:twoCellAnchor editAs="oneCell">
    <xdr:from>
      <xdr:col>3</xdr:col>
      <xdr:colOff>1297781</xdr:colOff>
      <xdr:row>7</xdr:row>
      <xdr:rowOff>285749</xdr:rowOff>
    </xdr:from>
    <xdr:to>
      <xdr:col>3</xdr:col>
      <xdr:colOff>2976562</xdr:colOff>
      <xdr:row>8</xdr:row>
      <xdr:rowOff>936014</xdr:rowOff>
    </xdr:to>
    <xdr:pic>
      <xdr:nvPicPr>
        <xdr:cNvPr id="8" name="Picture 7">
          <a:extLst>
            <a:ext uri="{FF2B5EF4-FFF2-40B4-BE49-F238E27FC236}">
              <a16:creationId xmlns:a16="http://schemas.microsoft.com/office/drawing/2014/main" id="{CE75D537-6979-FDC8-1B44-751D4A44779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429750" y="2524124"/>
          <a:ext cx="1678781" cy="1721827"/>
        </a:xfrm>
        <a:prstGeom prst="rect">
          <a:avLst/>
        </a:prstGeom>
        <a:effectLst>
          <a:glow rad="63500">
            <a:schemeClr val="accent1">
              <a:satMod val="175000"/>
              <a:alpha val="40000"/>
            </a:schemeClr>
          </a:glo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130971</xdr:colOff>
      <xdr:row>3</xdr:row>
      <xdr:rowOff>511968</xdr:rowOff>
    </xdr:from>
    <xdr:to>
      <xdr:col>3</xdr:col>
      <xdr:colOff>4173813</xdr:colOff>
      <xdr:row>4</xdr:row>
      <xdr:rowOff>500063</xdr:rowOff>
    </xdr:to>
    <xdr:pic>
      <xdr:nvPicPr>
        <xdr:cNvPr id="5" name="Picture 4">
          <a:extLst>
            <a:ext uri="{FF2B5EF4-FFF2-40B4-BE49-F238E27FC236}">
              <a16:creationId xmlns:a16="http://schemas.microsoft.com/office/drawing/2014/main" id="{027F5E9C-0B91-BA71-5852-C5A022A9BF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22596" y="1928812"/>
          <a:ext cx="4042842" cy="619126"/>
        </a:xfrm>
        <a:prstGeom prst="rect">
          <a:avLst/>
        </a:prstGeom>
        <a:effectLst>
          <a:glow rad="63500">
            <a:schemeClr val="accent1">
              <a:satMod val="175000"/>
              <a:alpha val="40000"/>
            </a:schemeClr>
          </a:glo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249400</xdr:colOff>
      <xdr:row>20</xdr:row>
      <xdr:rowOff>160866</xdr:rowOff>
    </xdr:from>
    <xdr:to>
      <xdr:col>3</xdr:col>
      <xdr:colOff>3909448</xdr:colOff>
      <xdr:row>20</xdr:row>
      <xdr:rowOff>1073800</xdr:rowOff>
    </xdr:to>
    <xdr:pic>
      <xdr:nvPicPr>
        <xdr:cNvPr id="3" name="Picture 2">
          <a:extLst>
            <a:ext uri="{FF2B5EF4-FFF2-40B4-BE49-F238E27FC236}">
              <a16:creationId xmlns:a16="http://schemas.microsoft.com/office/drawing/2014/main" id="{CC36A00D-6B58-D743-9F17-6AB3CE9185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45900" y="6891866"/>
          <a:ext cx="3660048" cy="912934"/>
        </a:xfrm>
        <a:prstGeom prst="rect">
          <a:avLst/>
        </a:prstGeom>
        <a:effectLst>
          <a:glow rad="63500">
            <a:schemeClr val="accent1">
              <a:satMod val="175000"/>
              <a:alpha val="40000"/>
            </a:schemeClr>
          </a:glo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537676</xdr:colOff>
      <xdr:row>20</xdr:row>
      <xdr:rowOff>395226</xdr:rowOff>
    </xdr:from>
    <xdr:to>
      <xdr:col>3</xdr:col>
      <xdr:colOff>4024313</xdr:colOff>
      <xdr:row>20</xdr:row>
      <xdr:rowOff>833437</xdr:rowOff>
    </xdr:to>
    <xdr:pic>
      <xdr:nvPicPr>
        <xdr:cNvPr id="3" name="Picture 2">
          <a:extLst>
            <a:ext uri="{FF2B5EF4-FFF2-40B4-BE49-F238E27FC236}">
              <a16:creationId xmlns:a16="http://schemas.microsoft.com/office/drawing/2014/main" id="{20315984-C9CB-D270-94AE-DF12E90424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82051" y="7229414"/>
          <a:ext cx="3486637" cy="438211"/>
        </a:xfrm>
        <a:prstGeom prst="rect">
          <a:avLst/>
        </a:prstGeom>
        <a:effectLst>
          <a:glow rad="63500">
            <a:schemeClr val="accent1">
              <a:satMod val="175000"/>
              <a:alpha val="40000"/>
            </a:schemeClr>
          </a:glow>
        </a:effectLst>
      </xdr:spPr>
    </xdr:pic>
    <xdr:clientData/>
  </xdr:twoCellAnchor>
  <xdr:twoCellAnchor editAs="oneCell">
    <xdr:from>
      <xdr:col>4</xdr:col>
      <xdr:colOff>369094</xdr:colOff>
      <xdr:row>34</xdr:row>
      <xdr:rowOff>321468</xdr:rowOff>
    </xdr:from>
    <xdr:to>
      <xdr:col>4</xdr:col>
      <xdr:colOff>3341309</xdr:colOff>
      <xdr:row>35</xdr:row>
      <xdr:rowOff>1005855</xdr:rowOff>
    </xdr:to>
    <xdr:pic>
      <xdr:nvPicPr>
        <xdr:cNvPr id="4" name="Picture 3">
          <a:extLst>
            <a:ext uri="{FF2B5EF4-FFF2-40B4-BE49-F238E27FC236}">
              <a16:creationId xmlns:a16="http://schemas.microsoft.com/office/drawing/2014/main" id="{0C72989C-B3C7-1E6A-A1CB-02D3DF99C6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633157" y="13525499"/>
          <a:ext cx="2972215" cy="1247949"/>
        </a:xfrm>
        <a:prstGeom prst="rect">
          <a:avLst/>
        </a:prstGeom>
        <a:effectLst>
          <a:glow rad="63500">
            <a:schemeClr val="accent1">
              <a:satMod val="175000"/>
              <a:alpha val="40000"/>
            </a:schemeClr>
          </a:glow>
        </a:effectLst>
      </xdr:spPr>
    </xdr:pic>
    <xdr:clientData/>
  </xdr:twoCellAnchor>
  <xdr:twoCellAnchor editAs="oneCell">
    <xdr:from>
      <xdr:col>3</xdr:col>
      <xdr:colOff>857250</xdr:colOff>
      <xdr:row>25</xdr:row>
      <xdr:rowOff>254000</xdr:rowOff>
    </xdr:from>
    <xdr:to>
      <xdr:col>3</xdr:col>
      <xdr:colOff>4343887</xdr:colOff>
      <xdr:row>26</xdr:row>
      <xdr:rowOff>247711</xdr:rowOff>
    </xdr:to>
    <xdr:pic>
      <xdr:nvPicPr>
        <xdr:cNvPr id="5" name="Picture 4">
          <a:extLst>
            <a:ext uri="{FF2B5EF4-FFF2-40B4-BE49-F238E27FC236}">
              <a16:creationId xmlns:a16="http://schemas.microsoft.com/office/drawing/2014/main" id="{2F9565E4-DB67-4C40-B7F8-4AFC973A24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17500" y="11858625"/>
          <a:ext cx="3486637" cy="438211"/>
        </a:xfrm>
        <a:prstGeom prst="rect">
          <a:avLst/>
        </a:prstGeom>
        <a:effectLst>
          <a:glow rad="63500">
            <a:schemeClr val="accent1">
              <a:satMod val="175000"/>
              <a:alpha val="40000"/>
            </a:schemeClr>
          </a:glo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proquest.sharepoint.com/Users/arielg/Desktop/Configuration%20Impact/Alma_Configuration_Form_Sample%20-%20February%20%20IP%20fixed%20.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rinceton_Institutional_Fulfillment_Polici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yproquest.sharepoint.com/Users/shmuelm/AppData/Roaming/Microsoft/Excel/Alma%20Configuration%20Form%20with%20Data%20(version%202).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yproquest.sharepoint.com/Documents%20and%20Settings/shmuelm/Local%20Settings/Temporary%20Internet%20Files/Content.IE5/P9JG0IV9/Alma_Configuration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lfillment"/>
      <sheetName val="Libraries"/>
      <sheetName val="Printers"/>
      <sheetName val="Circ Desks"/>
      <sheetName val="Locations"/>
      <sheetName val="Users"/>
      <sheetName val="Item Policies"/>
      <sheetName val="Policies, TOU &amp; Rules"/>
      <sheetName val="Booking"/>
      <sheetName val="Additional ResShare Libraries"/>
      <sheetName val="Policies, TOU &amp; Rules (book (2"/>
      <sheetName val="E-Resources"/>
      <sheetName val="E-Resources_old"/>
      <sheetName val="Acquisitions"/>
      <sheetName val="Licensing"/>
      <sheetName val="WorkOrders"/>
      <sheetName val="Resource Management"/>
      <sheetName val="Create Controlled Vocabularies"/>
      <sheetName val="Assign Controlled Vocabularies"/>
      <sheetName val="Multi-Campus &amp; Networks"/>
      <sheetName val="General"/>
      <sheetName val="Translations"/>
      <sheetName val="Data Validity Checks"/>
      <sheetName val="VALIDATION"/>
      <sheetName val="List Values"/>
    </sheetNames>
    <sheetDataSet>
      <sheetData sheetId="0"/>
      <sheetData sheetId="1">
        <row r="4">
          <cell r="B4" t="str">
            <v>General</v>
          </cell>
        </row>
        <row r="5">
          <cell r="B5" t="str">
            <v>Limited</v>
          </cell>
        </row>
        <row r="6">
          <cell r="B6" t="str">
            <v>Short Loan</v>
          </cell>
        </row>
        <row r="7">
          <cell r="B7" t="str">
            <v>Media</v>
          </cell>
        </row>
        <row r="8">
          <cell r="B8" t="str">
            <v>Closed</v>
          </cell>
        </row>
        <row r="11">
          <cell r="B11" t="str">
            <v>Faculty</v>
          </cell>
        </row>
        <row r="12">
          <cell r="B12" t="str">
            <v>Staff</v>
          </cell>
        </row>
        <row r="13">
          <cell r="B13" t="str">
            <v>Students</v>
          </cell>
        </row>
        <row r="14">
          <cell r="B14" t="str">
            <v>Visitors</v>
          </cell>
        </row>
        <row r="17">
          <cell r="B17" t="str">
            <v>No loan</v>
          </cell>
        </row>
      </sheetData>
      <sheetData sheetId="2">
        <row r="8">
          <cell r="A8" t="str">
            <v>MAINCAMPUS</v>
          </cell>
        </row>
        <row r="9">
          <cell r="A9" t="str">
            <v>RIVERCAMPUS</v>
          </cell>
        </row>
        <row r="10">
          <cell r="A10" t="str">
            <v>UPCAMPUS</v>
          </cell>
        </row>
        <row r="24">
          <cell r="A24" t="str">
            <v>MAIN</v>
          </cell>
        </row>
        <row r="25">
          <cell r="A25" t="str">
            <v>SCI</v>
          </cell>
        </row>
        <row r="26">
          <cell r="A26" t="str">
            <v>MUS</v>
          </cell>
        </row>
        <row r="27">
          <cell r="A27" t="str">
            <v>LAW</v>
          </cell>
        </row>
        <row r="28">
          <cell r="A28" t="str">
            <v>GRAD</v>
          </cell>
        </row>
      </sheetData>
      <sheetData sheetId="3">
        <row r="5">
          <cell r="B5" t="str">
            <v>ALMA</v>
          </cell>
        </row>
        <row r="6">
          <cell r="B6" t="str">
            <v>MAINUPRNT</v>
          </cell>
        </row>
        <row r="7">
          <cell r="B7" t="str">
            <v>MLIB_PRNT</v>
          </cell>
        </row>
        <row r="8">
          <cell r="B8" t="str">
            <v>BLDG9PRNT</v>
          </cell>
        </row>
        <row r="9">
          <cell r="B9" t="str">
            <v>CIRCDESK1</v>
          </cell>
        </row>
        <row r="10">
          <cell r="B10" t="str">
            <v>TECHSERV</v>
          </cell>
        </row>
        <row r="11">
          <cell r="B11" t="str">
            <v>PRNT_MUS</v>
          </cell>
        </row>
        <row r="12">
          <cell r="B12" t="str">
            <v>LAW_LIB_P</v>
          </cell>
        </row>
        <row r="13">
          <cell r="B13" t="str">
            <v>GRAD_PRNT</v>
          </cell>
        </row>
      </sheetData>
      <sheetData sheetId="4">
        <row r="8">
          <cell r="B8" t="str">
            <v>DEFAULT_CIRC_DESK</v>
          </cell>
        </row>
        <row r="9">
          <cell r="B9" t="str">
            <v>CIRC_DESK</v>
          </cell>
        </row>
        <row r="10">
          <cell r="B10" t="str">
            <v>RARE</v>
          </cell>
        </row>
        <row r="11">
          <cell r="B11" t="str">
            <v>DEFAULT_CIRC_DESK</v>
          </cell>
        </row>
        <row r="12">
          <cell r="B12" t="str">
            <v>BIB_CIRC2</v>
          </cell>
        </row>
        <row r="13">
          <cell r="B13" t="str">
            <v>LAWRR_CIRC</v>
          </cell>
        </row>
        <row r="14">
          <cell r="B14" t="str">
            <v>DEFAULT_CIRC_DESK</v>
          </cell>
        </row>
        <row r="15">
          <cell r="B15" t="str">
            <v>RS_CIRC</v>
          </cell>
        </row>
        <row r="16">
          <cell r="B16" t="str">
            <v>DEFAULT_CIRC_DESK</v>
          </cell>
        </row>
        <row r="17">
          <cell r="B17" t="str">
            <v>DEFAULT_CIRC_DESK</v>
          </cell>
        </row>
      </sheetData>
      <sheetData sheetId="5">
        <row r="5">
          <cell r="B5" t="str">
            <v>main</v>
          </cell>
        </row>
        <row r="6">
          <cell r="B6" t="str">
            <v>MEDIA</v>
          </cell>
        </row>
        <row r="7">
          <cell r="B7" t="str">
            <v>RESERVES</v>
          </cell>
        </row>
        <row r="8">
          <cell r="B8" t="str">
            <v>reference</v>
          </cell>
        </row>
        <row r="9">
          <cell r="B9" t="str">
            <v>offsite</v>
          </cell>
        </row>
        <row r="10">
          <cell r="B10" t="str">
            <v>per-room</v>
          </cell>
        </row>
        <row r="11">
          <cell r="B11" t="str">
            <v>govdocs</v>
          </cell>
        </row>
        <row r="12">
          <cell r="B12" t="str">
            <v>internat</v>
          </cell>
        </row>
        <row r="13">
          <cell r="B13" t="str">
            <v>edu-juv</v>
          </cell>
        </row>
        <row r="14">
          <cell r="B14" t="str">
            <v>microforms</v>
          </cell>
        </row>
        <row r="15">
          <cell r="B15" t="str">
            <v>micro</v>
          </cell>
        </row>
        <row r="16">
          <cell r="B16" t="str">
            <v>biology</v>
          </cell>
        </row>
        <row r="17">
          <cell r="B17" t="str">
            <v>SCICOURSE</v>
          </cell>
        </row>
        <row r="18">
          <cell r="B18" t="str">
            <v>SCILOWER</v>
          </cell>
        </row>
        <row r="19">
          <cell r="B19" t="str">
            <v>biores</v>
          </cell>
        </row>
        <row r="20">
          <cell r="B20" t="str">
            <v>bioper</v>
          </cell>
        </row>
        <row r="21">
          <cell r="B21" t="str">
            <v>music</v>
          </cell>
        </row>
        <row r="22">
          <cell r="B22" t="str">
            <v>musicres</v>
          </cell>
        </row>
        <row r="23">
          <cell r="B23" t="str">
            <v>musicper</v>
          </cell>
        </row>
        <row r="24">
          <cell r="B24" t="str">
            <v>LAWSTACKS</v>
          </cell>
        </row>
        <row r="25">
          <cell r="B25" t="str">
            <v>LAWREF</v>
          </cell>
        </row>
        <row r="26">
          <cell r="B26" t="str">
            <v>LAWRR</v>
          </cell>
        </row>
        <row r="27">
          <cell r="B27" t="str">
            <v>LAWPER</v>
          </cell>
        </row>
        <row r="28">
          <cell r="B28" t="str">
            <v>LAW_RS_OUT</v>
          </cell>
        </row>
        <row r="29">
          <cell r="B29" t="str">
            <v>LAW_RS_IN</v>
          </cell>
        </row>
        <row r="30">
          <cell r="B30" t="str">
            <v>grad</v>
          </cell>
        </row>
        <row r="31">
          <cell r="B31" t="str">
            <v>gradres</v>
          </cell>
        </row>
        <row r="32">
          <cell r="B32" t="str">
            <v>gradper</v>
          </cell>
        </row>
        <row r="113">
          <cell r="A113" t="str">
            <v>Offsite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54">
          <cell r="E54" t="b">
            <v>1</v>
          </cell>
        </row>
      </sheetData>
      <sheetData sheetId="22"/>
      <sheetData sheetId="23"/>
      <sheetData sheetId="24"/>
      <sheetData sheetId="25">
        <row r="2">
          <cell r="A2" t="str">
            <v>AFN - Afghani</v>
          </cell>
          <cell r="C2" t="str">
            <v>Monday</v>
          </cell>
          <cell r="E2" t="str">
            <v>ABW</v>
          </cell>
          <cell r="G2" t="str">
            <v>0 - Library of Congress classification</v>
          </cell>
          <cell r="O2" t="str">
            <v>All rights reserved</v>
          </cell>
          <cell r="X2" t="str">
            <v>Africa/Abidjan</v>
          </cell>
        </row>
        <row r="3">
          <cell r="A3" t="str">
            <v>DZD - Algerian Dinar</v>
          </cell>
          <cell r="C3" t="str">
            <v>Tuesday</v>
          </cell>
          <cell r="E3" t="str">
            <v>AFG</v>
          </cell>
          <cell r="G3" t="str">
            <v>1 - Dewey Decimal classification</v>
          </cell>
          <cell r="L3" t="str">
            <v>Art Original</v>
          </cell>
          <cell r="O3" t="str">
            <v>Citation requirement detail</v>
          </cell>
          <cell r="Q3" t="str">
            <v>All Days</v>
          </cell>
          <cell r="R3" t="str">
            <v>Days</v>
          </cell>
          <cell r="S3" t="str">
            <v>Days</v>
          </cell>
          <cell r="T3" t="str">
            <v>Exact Days</v>
          </cell>
          <cell r="U3" t="str">
            <v>com.exlibris.repository.mms.match.CDLMatchingProfile</v>
          </cell>
          <cell r="V3" t="str">
            <v>com.exlibris.repository.mms.match.CDLSeMatchingProfile</v>
          </cell>
          <cell r="X3" t="str">
            <v>Africa/Accra</v>
          </cell>
          <cell r="Z3" t="str">
            <v>Chinese - zh</v>
          </cell>
        </row>
        <row r="4">
          <cell r="A4" t="str">
            <v>ARS - Argentine Peso</v>
          </cell>
          <cell r="C4" t="str">
            <v>Wednesday</v>
          </cell>
          <cell r="E4" t="str">
            <v>AGO</v>
          </cell>
          <cell r="G4" t="str">
            <v>2 - National Library of Medicine classification</v>
          </cell>
          <cell r="L4" t="str">
            <v>Art Reproduction</v>
          </cell>
          <cell r="O4" t="str">
            <v>Course Pack Electronic</v>
          </cell>
          <cell r="Q4" t="str">
            <v>All Hours</v>
          </cell>
          <cell r="R4" t="str">
            <v>Exact Days</v>
          </cell>
          <cell r="S4" t="str">
            <v>Exact Days</v>
          </cell>
          <cell r="T4" t="str">
            <v>Hours</v>
          </cell>
          <cell r="U4" t="str">
            <v>com.exlibris.repository.mms.match.ISBNMatchProfile</v>
          </cell>
          <cell r="V4" t="str">
            <v>com.exlibris.repository.mms.match.ISSNMatchProfile</v>
          </cell>
          <cell r="X4" t="str">
            <v>Africa/Addis_Ababa</v>
          </cell>
          <cell r="Z4" t="str">
            <v>Dutch; Flemish - nl</v>
          </cell>
        </row>
        <row r="5">
          <cell r="A5" t="str">
            <v>AMD - Armenian Dram</v>
          </cell>
          <cell r="C5" t="str">
            <v>Thursday</v>
          </cell>
          <cell r="E5" t="str">
            <v>AIA</v>
          </cell>
          <cell r="G5" t="str">
            <v>3 - Superintendent of Documents classification</v>
          </cell>
          <cell r="L5" t="str">
            <v>Audio cassette</v>
          </cell>
          <cell r="O5" t="str">
            <v>Course Pack Print</v>
          </cell>
          <cell r="Q5" t="str">
            <v>All Minutes</v>
          </cell>
          <cell r="R5" t="str">
            <v>Hours</v>
          </cell>
          <cell r="S5" t="str">
            <v>Hours</v>
          </cell>
          <cell r="T5" t="str">
            <v>Minute</v>
          </cell>
          <cell r="U5" t="str">
            <v>com.exlibris.repository.mms.match.IDsMatchProfile</v>
          </cell>
          <cell r="V5" t="str">
            <v>com.exlibris.repository.mms.match.IDsSerialMatchProfile</v>
          </cell>
          <cell r="X5" t="str">
            <v>Africa/Algiers</v>
          </cell>
          <cell r="Z5" t="str">
            <v>French - fr</v>
          </cell>
        </row>
        <row r="6">
          <cell r="A6" t="str">
            <v>AWG - Aruban Guilder</v>
          </cell>
          <cell r="C6" t="str">
            <v>Friday</v>
          </cell>
          <cell r="E6" t="str">
            <v>ALA</v>
          </cell>
          <cell r="G6" t="str">
            <v>4 - Shelving control number</v>
          </cell>
          <cell r="L6" t="str">
            <v>Audiobook</v>
          </cell>
          <cell r="O6" t="str">
            <v>Course Pack Note</v>
          </cell>
          <cell r="Q6" t="str">
            <v>Exact Calendaric Days</v>
          </cell>
          <cell r="R6" t="str">
            <v>Minute</v>
          </cell>
          <cell r="S6" t="str">
            <v>Minute</v>
          </cell>
          <cell r="T6" t="str">
            <v>Month</v>
          </cell>
          <cell r="U6" t="str">
            <v>com.exlibris.repository.mms.match.LCCNMatchProfile</v>
          </cell>
          <cell r="V6" t="str">
            <v>com.exlibris.repository.mms.match.LCCNSerialMatchProfile</v>
          </cell>
          <cell r="X6" t="str">
            <v>Africa/Asmara</v>
          </cell>
          <cell r="Z6" t="str">
            <v>German - de</v>
          </cell>
        </row>
        <row r="7">
          <cell r="A7" t="str">
            <v>AUD - Australian Dollar</v>
          </cell>
          <cell r="C7" t="str">
            <v>Saturday</v>
          </cell>
          <cell r="E7" t="str">
            <v>ALB</v>
          </cell>
          <cell r="G7" t="str">
            <v>5 - Title</v>
          </cell>
          <cell r="L7" t="str">
            <v>Bachelor Thesis</v>
          </cell>
          <cell r="O7" t="str">
            <v>Course Reserve Electronic Copy</v>
          </cell>
          <cell r="Q7" t="str">
            <v>Exact Open Days</v>
          </cell>
          <cell r="R7" t="str">
            <v>Month</v>
          </cell>
          <cell r="S7" t="str">
            <v>Month</v>
          </cell>
          <cell r="T7" t="str">
            <v>Week</v>
          </cell>
          <cell r="U7" t="str">
            <v>com.exlibris.repository.mms.match.OCLCMatchProfile</v>
          </cell>
          <cell r="V7" t="str">
            <v>com.exlibris.repository.mms.match.OCLCSerialMatchProfile</v>
          </cell>
          <cell r="X7" t="str">
            <v>Africa/Asmera</v>
          </cell>
          <cell r="Z7" t="str">
            <v>Hebrew - he</v>
          </cell>
        </row>
        <row r="8">
          <cell r="A8" t="str">
            <v>AZN - Azerbaijanian Manat</v>
          </cell>
          <cell r="C8" t="str">
            <v>Sunday</v>
          </cell>
          <cell r="E8" t="str">
            <v>AND</v>
          </cell>
          <cell r="G8" t="str">
            <v>6 - Shelved separately</v>
          </cell>
          <cell r="L8" t="str">
            <v>Book</v>
          </cell>
          <cell r="O8" t="str">
            <v>Course Reserve Print</v>
          </cell>
          <cell r="Q8" t="str">
            <v>Open Days</v>
          </cell>
          <cell r="R8" t="str">
            <v>Week</v>
          </cell>
          <cell r="S8" t="str">
            <v>Week</v>
          </cell>
          <cell r="T8" t="str">
            <v>None</v>
          </cell>
          <cell r="X8" t="str">
            <v>Africa/Bamako</v>
          </cell>
          <cell r="Z8" t="str">
            <v>Italian - it</v>
          </cell>
        </row>
        <row r="9">
          <cell r="A9" t="str">
            <v>BSD - Bahamian Dollar</v>
          </cell>
          <cell r="E9" t="str">
            <v>ARE</v>
          </cell>
          <cell r="G9" t="str">
            <v>7 - Source specified in subfield $2</v>
          </cell>
          <cell r="L9" t="str">
            <v>Bound Issue</v>
          </cell>
          <cell r="O9" t="str">
            <v>Course Reserve Note</v>
          </cell>
          <cell r="Q9" t="str">
            <v>Open Hours</v>
          </cell>
          <cell r="R9" t="str">
            <v>End of Term</v>
          </cell>
          <cell r="S9" t="str">
            <v>None</v>
          </cell>
          <cell r="X9" t="str">
            <v>Africa/Bangui</v>
          </cell>
          <cell r="Z9" t="str">
            <v>Korean - kr</v>
          </cell>
        </row>
        <row r="10">
          <cell r="A10" t="str">
            <v>BHD - Bahraini Dinar</v>
          </cell>
          <cell r="E10" t="str">
            <v>ARG</v>
          </cell>
          <cell r="G10" t="str">
            <v>8 - Other scheme</v>
          </cell>
          <cell r="L10" t="str">
            <v>CD-ROM</v>
          </cell>
          <cell r="O10" t="str">
            <v>Database protection override clause</v>
          </cell>
          <cell r="Q10" t="str">
            <v>None</v>
          </cell>
          <cell r="R10" t="str">
            <v>End of Year</v>
          </cell>
          <cell r="X10" t="str">
            <v>Africa/Banjul</v>
          </cell>
          <cell r="Z10" t="str">
            <v>Northern Sami - se</v>
          </cell>
        </row>
        <row r="11">
          <cell r="A11" t="str">
            <v>THB - Baht</v>
          </cell>
          <cell r="E11" t="str">
            <v>ARM</v>
          </cell>
          <cell r="L11" t="str">
            <v>Calculator</v>
          </cell>
          <cell r="O11" t="str">
            <v>Digitally copy</v>
          </cell>
          <cell r="R11" t="str">
            <v>End of Summer</v>
          </cell>
          <cell r="X11" t="str">
            <v>Africa/Bissau</v>
          </cell>
          <cell r="Z11" t="str">
            <v>Norwegian - no</v>
          </cell>
        </row>
        <row r="12">
          <cell r="A12" t="str">
            <v>PAB - Balboa</v>
          </cell>
          <cell r="E12" t="str">
            <v>ASM</v>
          </cell>
          <cell r="L12" t="str">
            <v>Case</v>
          </cell>
          <cell r="O12" t="str">
            <v>Digital copy note</v>
          </cell>
          <cell r="X12" t="str">
            <v>Africa/Blantyre</v>
          </cell>
          <cell r="Z12" t="str">
            <v>Norwegian Nynorsk - nn</v>
          </cell>
        </row>
        <row r="13">
          <cell r="A13" t="str">
            <v>BBD - Barbados Dollar</v>
          </cell>
          <cell r="E13" t="str">
            <v>ATA</v>
          </cell>
          <cell r="L13" t="str">
            <v>Chart</v>
          </cell>
          <cell r="O13" t="str">
            <v>Distance education</v>
          </cell>
          <cell r="X13" t="str">
            <v>Africa/Brazzaville</v>
          </cell>
          <cell r="Z13" t="str">
            <v>Polish - pl</v>
          </cell>
        </row>
        <row r="14">
          <cell r="A14" t="str">
            <v>BYR - Belarussian Ruble</v>
          </cell>
          <cell r="E14" t="str">
            <v>ATG</v>
          </cell>
          <cell r="L14" t="str">
            <v>Compact Disc</v>
          </cell>
          <cell r="O14" t="str">
            <v>Distance education note</v>
          </cell>
          <cell r="X14" t="str">
            <v>Africa/Bujumbura</v>
          </cell>
          <cell r="Z14" t="str">
            <v>Spanish; Castilian - es</v>
          </cell>
        </row>
        <row r="15">
          <cell r="A15" t="str">
            <v>BZD - Belize Dollar</v>
          </cell>
          <cell r="E15" t="str">
            <v>AUS</v>
          </cell>
          <cell r="L15" t="str">
            <v>Computer Disk</v>
          </cell>
          <cell r="O15" t="str">
            <v>Electronic Link</v>
          </cell>
          <cell r="X15" t="str">
            <v>Africa/Cairo</v>
          </cell>
          <cell r="Z15" t="str">
            <v>Swedish - sv</v>
          </cell>
        </row>
        <row r="16">
          <cell r="A16" t="str">
            <v>BMD - Bermudian Dollar (customarily known as Bermuda Dollar)</v>
          </cell>
          <cell r="E16" t="str">
            <v>AUT</v>
          </cell>
          <cell r="L16" t="str">
            <v>DVD</v>
          </cell>
          <cell r="O16" t="str">
            <v>Electronic Link Note</v>
          </cell>
          <cell r="X16" t="str">
            <v>Africa/Casablanca</v>
          </cell>
          <cell r="Z16" t="str">
            <v>Traditional Chinese - zh-tw</v>
          </cell>
        </row>
        <row r="17">
          <cell r="A17" t="str">
            <v>VEF - Bolivar Fuerte</v>
          </cell>
          <cell r="E17" t="str">
            <v>AZE</v>
          </cell>
          <cell r="L17" t="str">
            <v>DVD-ROM</v>
          </cell>
          <cell r="O17" t="str">
            <v>Fair use clause</v>
          </cell>
          <cell r="X17" t="str">
            <v>Africa/Ceuta</v>
          </cell>
          <cell r="Z17" t="str">
            <v>Welsh - cy</v>
          </cell>
        </row>
        <row r="18">
          <cell r="A18" t="str">
            <v>BOB - Boliviano</v>
          </cell>
          <cell r="E18" t="str">
            <v>BDI</v>
          </cell>
          <cell r="L18" t="str">
            <v>Diorama</v>
          </cell>
          <cell r="O18" t="str">
            <v>Interlibrary loan electronic</v>
          </cell>
          <cell r="X18" t="str">
            <v>Africa/Conakry</v>
          </cell>
        </row>
        <row r="19">
          <cell r="A19" t="str">
            <v>XBA - Bond Markets Units European Composite Unit (EURCO)</v>
          </cell>
          <cell r="E19" t="str">
            <v>BEL</v>
          </cell>
          <cell r="L19" t="str">
            <v>Ephemera</v>
          </cell>
          <cell r="O19" t="str">
            <v>Interlibrary loan print or fax</v>
          </cell>
          <cell r="X19" t="str">
            <v>Africa/Dakar</v>
          </cell>
        </row>
        <row r="20">
          <cell r="A20" t="str">
            <v>BRL - Brazilian Real</v>
          </cell>
          <cell r="E20" t="str">
            <v>BEN</v>
          </cell>
          <cell r="L20" t="str">
            <v>Equipment</v>
          </cell>
          <cell r="O20" t="str">
            <v>Interlibrary loan secure electronic transmission</v>
          </cell>
          <cell r="X20" t="str">
            <v>Africa/Dar_es_Salaam</v>
          </cell>
        </row>
        <row r="21">
          <cell r="A21" t="str">
            <v>BND - Brunei Dollar</v>
          </cell>
          <cell r="E21" t="str">
            <v>BFA</v>
          </cell>
          <cell r="L21" t="str">
            <v>Filmstrip</v>
          </cell>
          <cell r="O21" t="str">
            <v>Interlibrary loan note</v>
          </cell>
          <cell r="X21" t="str">
            <v>Africa/Djibouti</v>
          </cell>
        </row>
        <row r="22">
          <cell r="A22" t="str">
            <v>BGN - Bulgarian Lev</v>
          </cell>
          <cell r="E22" t="str">
            <v>BGD</v>
          </cell>
          <cell r="L22" t="str">
            <v>Flash Card</v>
          </cell>
          <cell r="O22" t="str">
            <v>Interlibrary loan record keeping required indicator</v>
          </cell>
          <cell r="X22" t="str">
            <v>Africa/Douala</v>
          </cell>
        </row>
        <row r="23">
          <cell r="A23" t="str">
            <v>BIF - Burundi Franc</v>
          </cell>
          <cell r="E23" t="str">
            <v>BGR</v>
          </cell>
          <cell r="L23" t="str">
            <v>Flat Screen Adaptor</v>
          </cell>
          <cell r="O23" t="str">
            <v>Print copy</v>
          </cell>
          <cell r="X23" t="str">
            <v>Africa/El_Aaiun</v>
          </cell>
        </row>
        <row r="24">
          <cell r="A24" t="str">
            <v>XOF - CFA Franc BCEAO .</v>
          </cell>
          <cell r="E24" t="str">
            <v>BHR</v>
          </cell>
          <cell r="L24" t="str">
            <v>Flip Video Camera</v>
          </cell>
          <cell r="O24" t="str">
            <v>Print copy note</v>
          </cell>
          <cell r="X24" t="str">
            <v>Africa/Freetown</v>
          </cell>
        </row>
        <row r="25">
          <cell r="A25" t="str">
            <v>XAF - CFA Franc BEAC .</v>
          </cell>
          <cell r="E25" t="str">
            <v>BHS</v>
          </cell>
          <cell r="L25" t="str">
            <v>Game</v>
          </cell>
          <cell r="O25" t="str">
            <v>Remote Access</v>
          </cell>
          <cell r="X25" t="str">
            <v>Africa/Gaborone</v>
          </cell>
        </row>
        <row r="26">
          <cell r="A26" t="str">
            <v>XPF - CFP Franc</v>
          </cell>
          <cell r="E26" t="str">
            <v>BIH</v>
          </cell>
          <cell r="L26" t="str">
            <v>Graphic</v>
          </cell>
          <cell r="O26" t="str">
            <v>Scholarly sharing</v>
          </cell>
          <cell r="X26" t="str">
            <v>Africa/Harare</v>
          </cell>
        </row>
        <row r="27">
          <cell r="A27" t="str">
            <v>CAD - Canadian Dollar</v>
          </cell>
          <cell r="E27" t="str">
            <v>BLM</v>
          </cell>
          <cell r="L27" t="str">
            <v>Headphones</v>
          </cell>
          <cell r="O27" t="str">
            <v>Scholarly sharing note</v>
          </cell>
          <cell r="X27" t="str">
            <v>Africa/Johannesburg</v>
          </cell>
        </row>
        <row r="28">
          <cell r="A28" t="str">
            <v>CVE - Cape Verde Escudo</v>
          </cell>
          <cell r="E28" t="str">
            <v>BLR</v>
          </cell>
          <cell r="L28" t="str">
            <v>Issue</v>
          </cell>
          <cell r="O28" t="str">
            <v>Walk in User Note</v>
          </cell>
          <cell r="X28" t="str">
            <v>Africa/Juba</v>
          </cell>
        </row>
        <row r="29">
          <cell r="A29" t="str">
            <v>KYD - Cayman Islands Dollar</v>
          </cell>
          <cell r="E29" t="str">
            <v>BLZ</v>
          </cell>
          <cell r="L29" t="str">
            <v>Kit</v>
          </cell>
          <cell r="O29" t="str">
            <v>Concurrent User</v>
          </cell>
          <cell r="X29" t="str">
            <v>Africa/Kampala</v>
          </cell>
        </row>
        <row r="30">
          <cell r="A30" t="str">
            <v>GHS - Cedi</v>
          </cell>
          <cell r="E30" t="str">
            <v>BMU</v>
          </cell>
          <cell r="L30" t="str">
            <v>Laptop</v>
          </cell>
          <cell r="O30" t="str">
            <v>Concurrent Users Note</v>
          </cell>
          <cell r="X30" t="str">
            <v>Africa/Khartoum</v>
          </cell>
        </row>
        <row r="31">
          <cell r="A31" t="str">
            <v>CLP - Chilean Peso</v>
          </cell>
          <cell r="E31" t="str">
            <v>BOL</v>
          </cell>
          <cell r="L31" t="str">
            <v>Laptop Charger</v>
          </cell>
          <cell r="O31" t="str">
            <v>Pooled Concurrent Users</v>
          </cell>
          <cell r="X31" t="str">
            <v>Africa/Kigali</v>
          </cell>
        </row>
        <row r="32">
          <cell r="A32" t="str">
            <v>COP - Colombian Peso</v>
          </cell>
          <cell r="E32" t="str">
            <v>BRA</v>
          </cell>
          <cell r="L32" t="str">
            <v>Laserdisc</v>
          </cell>
          <cell r="O32" t="str">
            <v>Other Use restriction note</v>
          </cell>
          <cell r="X32" t="str">
            <v>Africa/Kinshasa</v>
          </cell>
        </row>
        <row r="33">
          <cell r="A33" t="str">
            <v>KMF - Comoro Franc</v>
          </cell>
          <cell r="E33" t="str">
            <v>BRB</v>
          </cell>
          <cell r="L33" t="str">
            <v>Letter</v>
          </cell>
          <cell r="O33" t="str">
            <v>Other User restriction note</v>
          </cell>
          <cell r="X33" t="str">
            <v>Africa/Lagos</v>
          </cell>
        </row>
        <row r="34">
          <cell r="A34" t="str">
            <v>CDF - Congolese Franc</v>
          </cell>
          <cell r="E34" t="str">
            <v>BRN</v>
          </cell>
          <cell r="L34" t="str">
            <v>Manuscript</v>
          </cell>
          <cell r="O34" t="str">
            <v>Archiving right</v>
          </cell>
          <cell r="X34" t="str">
            <v>Africa/Libreville</v>
          </cell>
        </row>
        <row r="35">
          <cell r="A35" t="str">
            <v>BAM - Convertible Marks</v>
          </cell>
          <cell r="E35" t="str">
            <v>BTN</v>
          </cell>
          <cell r="L35" t="str">
            <v>Map</v>
          </cell>
          <cell r="O35" t="str">
            <v>Archiving format</v>
          </cell>
          <cell r="X35" t="str">
            <v>Africa/Lome</v>
          </cell>
        </row>
        <row r="36">
          <cell r="A36" t="str">
            <v>NIO - Cordoba Oro</v>
          </cell>
          <cell r="E36" t="str">
            <v>BWA</v>
          </cell>
          <cell r="L36" t="str">
            <v>Master Thesis</v>
          </cell>
          <cell r="O36" t="str">
            <v>Archiving note</v>
          </cell>
          <cell r="X36" t="str">
            <v>Africa/Luanda</v>
          </cell>
        </row>
        <row r="37">
          <cell r="A37" t="str">
            <v>CRC - Costa Rican Colon</v>
          </cell>
          <cell r="E37" t="str">
            <v>CAF</v>
          </cell>
          <cell r="L37" t="str">
            <v>Microfiche</v>
          </cell>
          <cell r="O37" t="str">
            <v>Perpetual Access Holdings</v>
          </cell>
          <cell r="X37" t="str">
            <v>Africa/Lubumbashi</v>
          </cell>
        </row>
        <row r="38">
          <cell r="A38" t="str">
            <v>HRK - Croatian Kuna</v>
          </cell>
          <cell r="E38" t="str">
            <v>CAN</v>
          </cell>
          <cell r="L38" t="str">
            <v>Microfilm</v>
          </cell>
          <cell r="O38" t="str">
            <v>Perpetual Access Right</v>
          </cell>
          <cell r="X38" t="str">
            <v>Africa/Lusaka</v>
          </cell>
        </row>
        <row r="39">
          <cell r="A39" t="str">
            <v>CUP - Cuban Peso</v>
          </cell>
          <cell r="E39" t="str">
            <v>CHE</v>
          </cell>
          <cell r="L39" t="str">
            <v>Microscope Slide</v>
          </cell>
          <cell r="O39" t="str">
            <v>Perpetual Access note</v>
          </cell>
          <cell r="X39" t="str">
            <v>Africa/Malabo</v>
          </cell>
        </row>
        <row r="40">
          <cell r="A40" t="str">
            <v>CZK - Czech Koruna</v>
          </cell>
          <cell r="E40" t="str">
            <v>CHL</v>
          </cell>
          <cell r="L40" t="str">
            <v>Mixed material</v>
          </cell>
          <cell r="O40" t="str">
            <v>Accessibility compliance indicator</v>
          </cell>
          <cell r="X40" t="str">
            <v>Africa/Maputo</v>
          </cell>
        </row>
        <row r="41">
          <cell r="A41" t="str">
            <v>GMD - Dalasi</v>
          </cell>
          <cell r="E41" t="str">
            <v>CHN</v>
          </cell>
          <cell r="L41" t="str">
            <v>Model</v>
          </cell>
          <cell r="O41" t="str">
            <v>Applicable Copyright Law</v>
          </cell>
          <cell r="X41" t="str">
            <v>Africa/Maseru</v>
          </cell>
        </row>
        <row r="42">
          <cell r="A42" t="str">
            <v>DKK - Danish Krone</v>
          </cell>
          <cell r="E42" t="str">
            <v>CIV</v>
          </cell>
          <cell r="L42" t="str">
            <v>Music Score</v>
          </cell>
          <cell r="O42" t="str">
            <v>Clickwrap modification clause indicator</v>
          </cell>
          <cell r="X42" t="str">
            <v>Africa/Mbabane</v>
          </cell>
        </row>
        <row r="43">
          <cell r="A43" t="str">
            <v>MKD - Denar</v>
          </cell>
          <cell r="E43" t="str">
            <v>CMR</v>
          </cell>
          <cell r="L43" t="str">
            <v>Other</v>
          </cell>
          <cell r="O43" t="str">
            <v>Completeness of Content clause indicator</v>
          </cell>
          <cell r="X43" t="str">
            <v>Africa/Mogadishu</v>
          </cell>
        </row>
        <row r="44">
          <cell r="A44" t="str">
            <v>DJF - Djibouti Franc</v>
          </cell>
          <cell r="E44" t="str">
            <v>COD</v>
          </cell>
          <cell r="L44" t="str">
            <v>Oversize</v>
          </cell>
          <cell r="O44" t="str">
            <v>Concurrency with print version clause indicator</v>
          </cell>
          <cell r="X44" t="str">
            <v>Africa/Monrovia</v>
          </cell>
        </row>
        <row r="45">
          <cell r="A45" t="str">
            <v>STD - Dobra</v>
          </cell>
          <cell r="E45" t="str">
            <v>COG</v>
          </cell>
          <cell r="L45" t="str">
            <v>Pamphlet</v>
          </cell>
          <cell r="O45" t="str">
            <v>Confidentiality of agreement</v>
          </cell>
          <cell r="X45" t="str">
            <v>Africa/Nairobi</v>
          </cell>
        </row>
        <row r="46">
          <cell r="A46" t="str">
            <v>DOP - Dominican Peso</v>
          </cell>
          <cell r="E46" t="str">
            <v>COK</v>
          </cell>
          <cell r="L46" t="str">
            <v>PhD Thesis</v>
          </cell>
          <cell r="O46" t="str">
            <v>Confidentiality of agreement note</v>
          </cell>
          <cell r="X46" t="str">
            <v>Africa/Ndjamena</v>
          </cell>
        </row>
        <row r="47">
          <cell r="A47" t="str">
            <v>VND - Dong</v>
          </cell>
          <cell r="E47" t="str">
            <v>COL</v>
          </cell>
          <cell r="L47" t="str">
            <v>Photograph</v>
          </cell>
          <cell r="O47" t="str">
            <v>Confidentiality of user information indicator</v>
          </cell>
          <cell r="X47" t="str">
            <v>Africa/Niamey</v>
          </cell>
        </row>
        <row r="48">
          <cell r="A48" t="str">
            <v>XCD - East Caribbean Dollar</v>
          </cell>
          <cell r="E48" t="str">
            <v>COM</v>
          </cell>
          <cell r="L48" t="str">
            <v>Picture</v>
          </cell>
          <cell r="O48" t="str">
            <v>Content Warranty</v>
          </cell>
          <cell r="X48" t="str">
            <v>Africa/Nouakchott</v>
          </cell>
        </row>
        <row r="49">
          <cell r="A49" t="str">
            <v>EGP - Egyptian Pound</v>
          </cell>
          <cell r="E49" t="str">
            <v>CPV</v>
          </cell>
          <cell r="L49" t="str">
            <v>Realia</v>
          </cell>
          <cell r="O49" t="str">
            <v>Cure Period For Breach</v>
          </cell>
          <cell r="X49" t="str">
            <v>Africa/Ouagadougou</v>
          </cell>
        </row>
        <row r="50">
          <cell r="A50" t="str">
            <v>SVC - El Salvador Colon</v>
          </cell>
          <cell r="E50" t="str">
            <v>CRI</v>
          </cell>
          <cell r="L50" t="str">
            <v>Room</v>
          </cell>
          <cell r="O50" t="str">
            <v>Governing Jurisdiction</v>
          </cell>
          <cell r="X50" t="str">
            <v>Africa/Porto-Novo</v>
          </cell>
        </row>
        <row r="51">
          <cell r="A51" t="str">
            <v>ETB - Ethiopian Birr</v>
          </cell>
          <cell r="E51" t="str">
            <v>CUB</v>
          </cell>
          <cell r="L51" t="str">
            <v>Slide</v>
          </cell>
          <cell r="O51" t="str">
            <v>Governing law</v>
          </cell>
          <cell r="X51" t="str">
            <v>Africa/Sao_Tome</v>
          </cell>
        </row>
        <row r="52">
          <cell r="A52" t="str">
            <v>EUR - Euro</v>
          </cell>
          <cell r="E52" t="str">
            <v>CUW</v>
          </cell>
          <cell r="L52" t="str">
            <v>Sound Recording</v>
          </cell>
          <cell r="O52" t="str">
            <v>Indemnification by licensee clause</v>
          </cell>
          <cell r="X52" t="str">
            <v>Africa/Timbuktu</v>
          </cell>
        </row>
        <row r="53">
          <cell r="A53" t="str">
            <v>XBB - European Monetary Unit (E.M.U.-6)</v>
          </cell>
          <cell r="E53" t="str">
            <v>CYM</v>
          </cell>
          <cell r="L53" t="str">
            <v>Special Degree Thesis</v>
          </cell>
          <cell r="O53" t="str">
            <v>Indemnification by licensor clause</v>
          </cell>
          <cell r="X53" t="str">
            <v>Africa/Tripoli</v>
          </cell>
        </row>
        <row r="54">
          <cell r="A54" t="str">
            <v>XBD - European Unit of Account 17(E.U.A.-17)</v>
          </cell>
          <cell r="E54" t="str">
            <v>CYP</v>
          </cell>
          <cell r="L54" t="str">
            <v>Technical Drawing</v>
          </cell>
          <cell r="O54" t="str">
            <v>Indemnification note</v>
          </cell>
          <cell r="X54" t="str">
            <v>Africa/Tunis</v>
          </cell>
        </row>
        <row r="55">
          <cell r="A55" t="str">
            <v>XBC - European Unit of Account 9(E.U.A.-9)</v>
          </cell>
          <cell r="E55" t="str">
            <v>CZE</v>
          </cell>
          <cell r="L55" t="str">
            <v>Thesis</v>
          </cell>
          <cell r="O55" t="str">
            <v>Intellectual property warranty indicator</v>
          </cell>
          <cell r="X55" t="str">
            <v>Africa/Windhoek</v>
          </cell>
        </row>
        <row r="56">
          <cell r="A56" t="str">
            <v>FKP - Falkland Islands Pound</v>
          </cell>
          <cell r="E56" t="str">
            <v>DEU</v>
          </cell>
          <cell r="L56" t="str">
            <v>Toy</v>
          </cell>
          <cell r="O56" t="str">
            <v>Maintenance Window</v>
          </cell>
          <cell r="X56" t="str">
            <v>America/Adak</v>
          </cell>
        </row>
        <row r="57">
          <cell r="A57" t="str">
            <v>FJD - Fiji Dollar</v>
          </cell>
          <cell r="E57" t="str">
            <v>DJI</v>
          </cell>
          <cell r="L57" t="str">
            <v>Transparency</v>
          </cell>
          <cell r="O57" t="str">
            <v>Non-Renewal Notice Period</v>
          </cell>
          <cell r="X57" t="str">
            <v>America/Anchorage</v>
          </cell>
        </row>
        <row r="58">
          <cell r="A58" t="str">
            <v>HUF - Forint</v>
          </cell>
          <cell r="E58" t="str">
            <v>DMA</v>
          </cell>
          <cell r="L58" t="str">
            <v>Video cassette</v>
          </cell>
          <cell r="O58" t="str">
            <v>Performance Warranty Indicator</v>
          </cell>
          <cell r="X58" t="str">
            <v>America/Anguilla</v>
          </cell>
        </row>
        <row r="59">
          <cell r="A59" t="str">
            <v>GIP - Gibraltar Pound</v>
          </cell>
          <cell r="E59" t="str">
            <v>DNK</v>
          </cell>
          <cell r="L59" t="str">
            <v>iPad</v>
          </cell>
          <cell r="O59" t="str">
            <v>Performance Warranty Uptime Guarantee</v>
          </cell>
          <cell r="X59" t="str">
            <v>America/Antigua</v>
          </cell>
        </row>
        <row r="60">
          <cell r="A60" t="str">
            <v>XAU - Gold</v>
          </cell>
          <cell r="E60" t="str">
            <v>DOM</v>
          </cell>
          <cell r="O60" t="str">
            <v>Renewal Type</v>
          </cell>
          <cell r="X60" t="str">
            <v>America/Araguaina</v>
          </cell>
        </row>
        <row r="61">
          <cell r="A61" t="str">
            <v>HTG - Gourde</v>
          </cell>
          <cell r="E61" t="str">
            <v>DZA</v>
          </cell>
          <cell r="O61" t="str">
            <v>UCITA Override Clause Indicator</v>
          </cell>
          <cell r="X61" t="str">
            <v>America/Argentina/Buenos_Aires</v>
          </cell>
        </row>
        <row r="62">
          <cell r="A62" t="str">
            <v>PYG - Guarani</v>
          </cell>
          <cell r="E62" t="str">
            <v>ECU</v>
          </cell>
          <cell r="O62" t="str">
            <v>Licensee Notice Period For Termination</v>
          </cell>
          <cell r="X62" t="str">
            <v>America/Argentina/Catamarca</v>
          </cell>
        </row>
        <row r="63">
          <cell r="A63" t="str">
            <v>GNF - Guinea Franc</v>
          </cell>
          <cell r="E63" t="str">
            <v>EGY</v>
          </cell>
          <cell r="O63" t="str">
            <v>Licensee Termination Condition</v>
          </cell>
          <cell r="X63" t="str">
            <v>America/Argentina/ComodRivadavia</v>
          </cell>
        </row>
        <row r="64">
          <cell r="A64" t="str">
            <v>GWP - Guinea-Bissau Peso</v>
          </cell>
          <cell r="E64" t="str">
            <v>ERI</v>
          </cell>
          <cell r="O64" t="str">
            <v>Licensee Termination Right Indicator</v>
          </cell>
          <cell r="X64" t="str">
            <v>America/Argentina/Cordoba</v>
          </cell>
        </row>
        <row r="65">
          <cell r="A65" t="str">
            <v>GYD - Guyana Dollar</v>
          </cell>
          <cell r="E65" t="str">
            <v>ESH</v>
          </cell>
          <cell r="O65" t="str">
            <v>Licensor Notice Period For Termination</v>
          </cell>
          <cell r="X65" t="str">
            <v>America/Argentina/Jujuy</v>
          </cell>
        </row>
        <row r="66">
          <cell r="A66" t="str">
            <v>HKD - Hong Kong Dollar</v>
          </cell>
          <cell r="E66" t="str">
            <v>ESP</v>
          </cell>
          <cell r="O66" t="str">
            <v>Licensor Termination Condition</v>
          </cell>
          <cell r="X66" t="str">
            <v>America/Argentina/La_Rioja</v>
          </cell>
        </row>
        <row r="67">
          <cell r="A67" t="str">
            <v>UAH - Hryvnia</v>
          </cell>
          <cell r="E67" t="str">
            <v>EST</v>
          </cell>
          <cell r="O67" t="str">
            <v>Licensor Termination Right Indicator</v>
          </cell>
          <cell r="X67" t="str">
            <v>America/Argentina/Mendoza</v>
          </cell>
        </row>
        <row r="68">
          <cell r="A68" t="str">
            <v>ISK - Iceland Krona</v>
          </cell>
          <cell r="E68" t="str">
            <v>ETH</v>
          </cell>
          <cell r="O68" t="str">
            <v>Termination Requirements</v>
          </cell>
          <cell r="X68" t="str">
            <v>America/Argentina/Rio_Gallegos</v>
          </cell>
        </row>
        <row r="69">
          <cell r="A69" t="str">
            <v>INR - Indian Rupee</v>
          </cell>
          <cell r="E69" t="str">
            <v>FIN</v>
          </cell>
          <cell r="O69" t="str">
            <v>Termination Requirements Note</v>
          </cell>
          <cell r="X69" t="str">
            <v>America/Argentina/Salta</v>
          </cell>
        </row>
        <row r="70">
          <cell r="A70" t="str">
            <v>IRR - Iranian Rial</v>
          </cell>
          <cell r="E70" t="str">
            <v>FJI</v>
          </cell>
          <cell r="O70" t="str">
            <v>Termination Right Note</v>
          </cell>
          <cell r="X70" t="str">
            <v>America/Argentina/San_Juan</v>
          </cell>
        </row>
        <row r="71">
          <cell r="A71" t="str">
            <v>IQD - Iraqi Dinar</v>
          </cell>
          <cell r="E71" t="str">
            <v>FLK</v>
          </cell>
          <cell r="O71" t="str">
            <v>Authorized User Definition</v>
          </cell>
          <cell r="X71" t="str">
            <v>America/Argentina/San_Luis</v>
          </cell>
        </row>
        <row r="72">
          <cell r="A72" t="str">
            <v>JMD - Jamaican Dollar</v>
          </cell>
          <cell r="E72" t="str">
            <v>FRA</v>
          </cell>
          <cell r="O72" t="str">
            <v>Local Authorized User Definition</v>
          </cell>
          <cell r="X72" t="str">
            <v>America/Argentina/Tucuman</v>
          </cell>
        </row>
        <row r="73">
          <cell r="A73" t="str">
            <v>JOD - Jordanian Dinar</v>
          </cell>
          <cell r="E73" t="str">
            <v>FSM</v>
          </cell>
          <cell r="O73" t="str">
            <v>Cure Period For Breach Unit Of Measure</v>
          </cell>
          <cell r="X73" t="str">
            <v>America/Argentina/Ushuaia</v>
          </cell>
        </row>
        <row r="74">
          <cell r="A74" t="str">
            <v>KES - Kenyan Shilling</v>
          </cell>
          <cell r="E74" t="str">
            <v>GAB</v>
          </cell>
          <cell r="O74" t="str">
            <v>Licensee Notice Period For Termination Unit Of Measure</v>
          </cell>
          <cell r="X74" t="str">
            <v>America/Aruba</v>
          </cell>
        </row>
        <row r="75">
          <cell r="A75" t="str">
            <v>PGK - Kina</v>
          </cell>
          <cell r="E75" t="str">
            <v>GBR</v>
          </cell>
          <cell r="O75" t="str">
            <v>Licensor Notice Period For Termination Unit Of Measure</v>
          </cell>
          <cell r="X75" t="str">
            <v>America/Asuncion</v>
          </cell>
        </row>
        <row r="76">
          <cell r="A76" t="str">
            <v>LAK - Kip</v>
          </cell>
          <cell r="E76" t="str">
            <v>GEO</v>
          </cell>
          <cell r="O76" t="str">
            <v>Non-Renewal Notice Period Unit Of Measure</v>
          </cell>
          <cell r="X76" t="str">
            <v>America/Atikokan</v>
          </cell>
        </row>
        <row r="77">
          <cell r="A77" t="str">
            <v>EEK - Kroon</v>
          </cell>
          <cell r="E77" t="str">
            <v>GGY</v>
          </cell>
          <cell r="X77" t="str">
            <v>America/Atka</v>
          </cell>
        </row>
        <row r="78">
          <cell r="A78" t="str">
            <v>KWD - Kuwaiti Dinar</v>
          </cell>
          <cell r="E78" t="str">
            <v>GHA</v>
          </cell>
          <cell r="X78" t="str">
            <v>America/Bahia</v>
          </cell>
        </row>
        <row r="79">
          <cell r="A79" t="str">
            <v>MWK - Kwacha</v>
          </cell>
          <cell r="E79" t="str">
            <v>GIB</v>
          </cell>
          <cell r="X79" t="str">
            <v>America/Bahia_Banderas</v>
          </cell>
        </row>
        <row r="80">
          <cell r="A80" t="str">
            <v>AOA - Kwanza</v>
          </cell>
          <cell r="E80" t="str">
            <v>GIN</v>
          </cell>
          <cell r="X80" t="str">
            <v>America/Barbados</v>
          </cell>
        </row>
        <row r="81">
          <cell r="A81" t="str">
            <v>MMK - Kyat</v>
          </cell>
          <cell r="E81" t="str">
            <v>GLP</v>
          </cell>
          <cell r="X81" t="str">
            <v>America/Belem</v>
          </cell>
        </row>
        <row r="82">
          <cell r="A82" t="str">
            <v>GEL - Lari</v>
          </cell>
          <cell r="E82" t="str">
            <v>GMB</v>
          </cell>
          <cell r="X82" t="str">
            <v>America/Belize</v>
          </cell>
        </row>
        <row r="83">
          <cell r="A83" t="str">
            <v>LVL - Latvian Lats</v>
          </cell>
          <cell r="E83" t="str">
            <v>GNB</v>
          </cell>
          <cell r="X83" t="str">
            <v>America/Blanc-Sablon</v>
          </cell>
        </row>
        <row r="84">
          <cell r="A84" t="str">
            <v>LBP - Lebanese Pound</v>
          </cell>
          <cell r="E84" t="str">
            <v>GNQ</v>
          </cell>
          <cell r="X84" t="str">
            <v>America/Boa_Vista</v>
          </cell>
        </row>
        <row r="85">
          <cell r="A85" t="str">
            <v>ALL - Lek</v>
          </cell>
          <cell r="E85" t="str">
            <v>GRC</v>
          </cell>
          <cell r="X85" t="str">
            <v>America/Bogota</v>
          </cell>
        </row>
        <row r="86">
          <cell r="A86" t="str">
            <v>HNL - Lempira</v>
          </cell>
          <cell r="E86" t="str">
            <v>GRD</v>
          </cell>
          <cell r="X86" t="str">
            <v>America/Boise</v>
          </cell>
        </row>
        <row r="87">
          <cell r="A87" t="str">
            <v>SLL - Leone</v>
          </cell>
          <cell r="E87" t="str">
            <v>GRL</v>
          </cell>
          <cell r="X87" t="str">
            <v>America/Buenos_Aires</v>
          </cell>
        </row>
        <row r="88">
          <cell r="A88" t="str">
            <v>LRD - Liberian Dollar</v>
          </cell>
          <cell r="E88" t="str">
            <v>GTM</v>
          </cell>
          <cell r="X88" t="str">
            <v>America/Cambridge_Bay</v>
          </cell>
        </row>
        <row r="89">
          <cell r="A89" t="str">
            <v>LYD - Libyan Dinar</v>
          </cell>
          <cell r="E89" t="str">
            <v>GUF</v>
          </cell>
          <cell r="X89" t="str">
            <v>America/Campo_Grande</v>
          </cell>
        </row>
        <row r="90">
          <cell r="A90" t="str">
            <v>SZL - Lilangeni</v>
          </cell>
          <cell r="E90" t="str">
            <v>GUM</v>
          </cell>
          <cell r="X90" t="str">
            <v>America/Cancun</v>
          </cell>
        </row>
        <row r="91">
          <cell r="A91" t="str">
            <v>LTL - Lithuanian Litas</v>
          </cell>
          <cell r="E91" t="str">
            <v>GUY</v>
          </cell>
          <cell r="X91" t="str">
            <v>America/Caracas</v>
          </cell>
        </row>
        <row r="92">
          <cell r="A92" t="str">
            <v>LSL - Loti</v>
          </cell>
          <cell r="E92" t="str">
            <v>HKG</v>
          </cell>
          <cell r="X92" t="str">
            <v>America/Catamarca</v>
          </cell>
        </row>
        <row r="93">
          <cell r="A93" t="str">
            <v>MGA - Malagasy Ariary</v>
          </cell>
          <cell r="E93" t="str">
            <v>HND</v>
          </cell>
          <cell r="X93" t="str">
            <v>America/Cayenne</v>
          </cell>
        </row>
        <row r="94">
          <cell r="A94" t="str">
            <v>MYR - Malaysian Ringgit</v>
          </cell>
          <cell r="E94" t="str">
            <v>HRV</v>
          </cell>
          <cell r="X94" t="str">
            <v>America/Cayman</v>
          </cell>
        </row>
        <row r="95">
          <cell r="A95" t="str">
            <v>TMT - Manat</v>
          </cell>
          <cell r="E95" t="str">
            <v>HTI</v>
          </cell>
          <cell r="X95" t="str">
            <v>America/Chicago</v>
          </cell>
        </row>
        <row r="96">
          <cell r="A96" t="str">
            <v>MUR - Mauritius Rupee</v>
          </cell>
          <cell r="E96" t="str">
            <v>HUN</v>
          </cell>
          <cell r="X96" t="str">
            <v>America/Chihuahua</v>
          </cell>
        </row>
        <row r="97">
          <cell r="A97" t="str">
            <v>MZN - Metical</v>
          </cell>
          <cell r="E97" t="str">
            <v>IDN</v>
          </cell>
          <cell r="X97" t="str">
            <v>America/Coral_Harbour</v>
          </cell>
        </row>
        <row r="98">
          <cell r="A98" t="str">
            <v>MXN - Mexican Peso</v>
          </cell>
          <cell r="E98" t="str">
            <v>IND</v>
          </cell>
          <cell r="X98" t="str">
            <v>America/Cordoba</v>
          </cell>
        </row>
        <row r="99">
          <cell r="A99" t="str">
            <v>MXV - Mexican Unidad de Inversion (UDI)</v>
          </cell>
          <cell r="E99" t="str">
            <v>IRL</v>
          </cell>
          <cell r="X99" t="str">
            <v>America/Costa_Rica</v>
          </cell>
        </row>
        <row r="100">
          <cell r="A100" t="str">
            <v>MDL - Moldovan Leu</v>
          </cell>
          <cell r="E100" t="str">
            <v>IRN</v>
          </cell>
          <cell r="X100" t="str">
            <v>America/Creston</v>
          </cell>
        </row>
        <row r="101">
          <cell r="A101" t="str">
            <v>MAD - Moroccan Dirham</v>
          </cell>
          <cell r="E101" t="str">
            <v>IRQ</v>
          </cell>
          <cell r="X101" t="str">
            <v>America/Cuiaba</v>
          </cell>
        </row>
        <row r="102">
          <cell r="A102" t="str">
            <v>BOV - Mvdol</v>
          </cell>
          <cell r="E102" t="str">
            <v>ISL</v>
          </cell>
          <cell r="X102" t="str">
            <v>America/Curacao</v>
          </cell>
        </row>
        <row r="103">
          <cell r="A103" t="str">
            <v>NGN - Naira</v>
          </cell>
          <cell r="E103" t="str">
            <v>ISR</v>
          </cell>
          <cell r="X103" t="str">
            <v>America/Danmarkshavn</v>
          </cell>
        </row>
        <row r="104">
          <cell r="A104" t="str">
            <v>ERN - Nakfa</v>
          </cell>
          <cell r="E104" t="str">
            <v>ITA</v>
          </cell>
          <cell r="X104" t="str">
            <v>America/Dawson</v>
          </cell>
        </row>
        <row r="105">
          <cell r="A105" t="str">
            <v>NAD - Namibia Dollar</v>
          </cell>
          <cell r="E105" t="str">
            <v>JAM</v>
          </cell>
          <cell r="X105" t="str">
            <v>America/Dawson_Creek</v>
          </cell>
        </row>
        <row r="106">
          <cell r="A106" t="str">
            <v>NPR - Nepalese Rupee</v>
          </cell>
          <cell r="E106" t="str">
            <v>JOR</v>
          </cell>
          <cell r="X106" t="str">
            <v>America/Denver</v>
          </cell>
        </row>
        <row r="107">
          <cell r="A107" t="str">
            <v>ANG - Netherlands Antillian Guilder</v>
          </cell>
          <cell r="E107" t="str">
            <v>JPN</v>
          </cell>
          <cell r="X107" t="str">
            <v>America/Detroit</v>
          </cell>
        </row>
        <row r="108">
          <cell r="A108" t="str">
            <v>ILS - New Israeli Sheqel</v>
          </cell>
          <cell r="E108" t="str">
            <v>KAZ</v>
          </cell>
          <cell r="X108" t="str">
            <v>America/Dominica</v>
          </cell>
        </row>
        <row r="109">
          <cell r="A109" t="str">
            <v>RON - New Leu</v>
          </cell>
          <cell r="E109" t="str">
            <v>KEN</v>
          </cell>
          <cell r="X109" t="str">
            <v>America/Edmonton</v>
          </cell>
        </row>
        <row r="110">
          <cell r="A110" t="str">
            <v>TWD - New Taiwan Dollar</v>
          </cell>
          <cell r="E110" t="str">
            <v>KGZ</v>
          </cell>
          <cell r="X110" t="str">
            <v>America/Eirunepe</v>
          </cell>
        </row>
        <row r="111">
          <cell r="A111" t="str">
            <v>NZD - New Zealand Dollar</v>
          </cell>
          <cell r="E111" t="str">
            <v>KHM</v>
          </cell>
          <cell r="X111" t="str">
            <v>America/El_Salvador</v>
          </cell>
        </row>
        <row r="112">
          <cell r="A112" t="str">
            <v>BTN - Ngultrum</v>
          </cell>
          <cell r="E112" t="str">
            <v>KIR</v>
          </cell>
          <cell r="X112" t="str">
            <v>America/Ensenada</v>
          </cell>
        </row>
        <row r="113">
          <cell r="A113" t="str">
            <v>KPW - North Korean Won</v>
          </cell>
          <cell r="E113" t="str">
            <v>KOR</v>
          </cell>
          <cell r="X113" t="str">
            <v>America/Fort_Wayne</v>
          </cell>
        </row>
        <row r="114">
          <cell r="A114" t="str">
            <v>NOK - Norwegian Krone</v>
          </cell>
          <cell r="E114" t="str">
            <v>KWT</v>
          </cell>
          <cell r="X114" t="str">
            <v>America/Fortaleza</v>
          </cell>
        </row>
        <row r="115">
          <cell r="A115" t="str">
            <v>PEN - Nuevo Sol</v>
          </cell>
          <cell r="E115" t="str">
            <v>LAO</v>
          </cell>
          <cell r="X115" t="str">
            <v>America/Glace_Bay</v>
          </cell>
        </row>
        <row r="116">
          <cell r="A116" t="str">
            <v>MRO - Ouguiya</v>
          </cell>
          <cell r="E116" t="str">
            <v>LBN</v>
          </cell>
          <cell r="X116" t="str">
            <v>America/Godthab</v>
          </cell>
        </row>
        <row r="117">
          <cell r="A117" t="str">
            <v>TOP - Pa'anga</v>
          </cell>
          <cell r="E117" t="str">
            <v>LBR</v>
          </cell>
          <cell r="X117" t="str">
            <v>America/Goose_Bay</v>
          </cell>
        </row>
        <row r="118">
          <cell r="A118" t="str">
            <v>PKR - Pakistan Rupee</v>
          </cell>
          <cell r="E118" t="str">
            <v>LBY</v>
          </cell>
          <cell r="X118" t="str">
            <v>America/Grand_Turk</v>
          </cell>
        </row>
        <row r="119">
          <cell r="A119" t="str">
            <v>XPD - Palladium</v>
          </cell>
          <cell r="E119" t="str">
            <v>LIE</v>
          </cell>
          <cell r="X119" t="str">
            <v>America/Grenada</v>
          </cell>
        </row>
        <row r="120">
          <cell r="A120" t="str">
            <v>MOP - Pataca</v>
          </cell>
          <cell r="E120" t="str">
            <v>LKA</v>
          </cell>
          <cell r="X120" t="str">
            <v>America/Guadeloupe</v>
          </cell>
        </row>
        <row r="121">
          <cell r="A121" t="str">
            <v>CUC - Peso Convertible</v>
          </cell>
          <cell r="E121" t="str">
            <v>LSO</v>
          </cell>
          <cell r="X121" t="str">
            <v>America/Guatemala</v>
          </cell>
        </row>
        <row r="122">
          <cell r="A122" t="str">
            <v>UYU - Peso Uruguayo</v>
          </cell>
          <cell r="E122" t="str">
            <v>LTU</v>
          </cell>
          <cell r="X122" t="str">
            <v>America/Guayaquil</v>
          </cell>
        </row>
        <row r="123">
          <cell r="A123" t="str">
            <v>PHP - Philippine Peso</v>
          </cell>
          <cell r="E123" t="str">
            <v>LUX</v>
          </cell>
          <cell r="X123" t="str">
            <v>America/Guyana</v>
          </cell>
        </row>
        <row r="124">
          <cell r="A124" t="str">
            <v>XPT - Platinum</v>
          </cell>
          <cell r="E124" t="str">
            <v>LVA</v>
          </cell>
          <cell r="X124" t="str">
            <v>America/Halifax</v>
          </cell>
        </row>
        <row r="125">
          <cell r="A125" t="str">
            <v>GBP - Pound Sterling</v>
          </cell>
          <cell r="E125" t="str">
            <v>MAC</v>
          </cell>
          <cell r="X125" t="str">
            <v>America/Havana</v>
          </cell>
        </row>
        <row r="126">
          <cell r="A126" t="str">
            <v>BWP - Pula</v>
          </cell>
          <cell r="E126" t="str">
            <v>MAR</v>
          </cell>
          <cell r="X126" t="str">
            <v>America/Hermosillo</v>
          </cell>
        </row>
        <row r="127">
          <cell r="A127" t="str">
            <v>QAR - Qatari Rial</v>
          </cell>
          <cell r="E127" t="str">
            <v>MCO</v>
          </cell>
          <cell r="X127" t="str">
            <v>America/Indiana/Indianapolis</v>
          </cell>
        </row>
        <row r="128">
          <cell r="A128" t="str">
            <v>GTQ - Quetzal</v>
          </cell>
          <cell r="E128" t="str">
            <v>MDA</v>
          </cell>
          <cell r="X128" t="str">
            <v>America/Indiana/Knox</v>
          </cell>
        </row>
        <row r="129">
          <cell r="A129" t="str">
            <v>ZAR - Rand</v>
          </cell>
          <cell r="E129" t="str">
            <v>MDG</v>
          </cell>
          <cell r="X129" t="str">
            <v>America/Indiana/Marengo</v>
          </cell>
        </row>
        <row r="130">
          <cell r="A130" t="str">
            <v>OMR - Rial Omani</v>
          </cell>
          <cell r="E130" t="str">
            <v>MDV</v>
          </cell>
          <cell r="X130" t="str">
            <v>America/Indiana/Petersburg</v>
          </cell>
        </row>
        <row r="131">
          <cell r="A131" t="str">
            <v>KHR - Riel</v>
          </cell>
          <cell r="E131" t="str">
            <v>MEX</v>
          </cell>
          <cell r="X131" t="str">
            <v>America/Indiana/Tell_City</v>
          </cell>
        </row>
        <row r="132">
          <cell r="A132" t="str">
            <v>MVR - Rufiyaa</v>
          </cell>
          <cell r="E132" t="str">
            <v>MHL</v>
          </cell>
          <cell r="X132" t="str">
            <v>America/Indiana/Vevay</v>
          </cell>
        </row>
        <row r="133">
          <cell r="A133" t="str">
            <v>IDR - Rupiah</v>
          </cell>
          <cell r="E133" t="str">
            <v>MKD</v>
          </cell>
          <cell r="X133" t="str">
            <v>America/Indiana/Vincennes</v>
          </cell>
        </row>
        <row r="134">
          <cell r="A134" t="str">
            <v>RUB - Russian Ruble</v>
          </cell>
          <cell r="E134" t="str">
            <v>MLI</v>
          </cell>
          <cell r="X134" t="str">
            <v>America/Indiana/Winamac</v>
          </cell>
        </row>
        <row r="135">
          <cell r="A135" t="str">
            <v>RWF - Rwanda Franc</v>
          </cell>
          <cell r="E135" t="str">
            <v>MLT</v>
          </cell>
          <cell r="X135" t="str">
            <v>America/Indianapolis</v>
          </cell>
        </row>
        <row r="136">
          <cell r="A136" t="str">
            <v>XDR - SDR</v>
          </cell>
          <cell r="E136" t="str">
            <v>MMR</v>
          </cell>
          <cell r="X136" t="str">
            <v>America/Inuvik</v>
          </cell>
        </row>
        <row r="137">
          <cell r="A137" t="str">
            <v>SHP - Saint Helena Pound</v>
          </cell>
          <cell r="E137" t="str">
            <v>MNE</v>
          </cell>
          <cell r="X137" t="str">
            <v>America/Iqaluit</v>
          </cell>
        </row>
        <row r="138">
          <cell r="A138" t="str">
            <v>SAR - Saudi Riyal</v>
          </cell>
          <cell r="E138" t="str">
            <v>MNG</v>
          </cell>
          <cell r="X138" t="str">
            <v>America/Jamaica</v>
          </cell>
        </row>
        <row r="139">
          <cell r="A139" t="str">
            <v>RSD - Serbian Dinar</v>
          </cell>
          <cell r="E139" t="str">
            <v>MOZ</v>
          </cell>
          <cell r="X139" t="str">
            <v>America/Jujuy</v>
          </cell>
        </row>
        <row r="140">
          <cell r="A140" t="str">
            <v>SCR - Seychelles Rupee</v>
          </cell>
          <cell r="E140" t="str">
            <v>MRT</v>
          </cell>
          <cell r="X140" t="str">
            <v>America/Juneau</v>
          </cell>
        </row>
        <row r="141">
          <cell r="A141" t="str">
            <v>XAG - Silver</v>
          </cell>
          <cell r="E141" t="str">
            <v>MSR</v>
          </cell>
          <cell r="X141" t="str">
            <v>America/Kentucky/Louisville</v>
          </cell>
        </row>
        <row r="142">
          <cell r="A142" t="str">
            <v>SGD - Singapore Dollar</v>
          </cell>
          <cell r="E142" t="str">
            <v>MTQ</v>
          </cell>
          <cell r="X142" t="str">
            <v>America/Kentucky/Monticello</v>
          </cell>
        </row>
        <row r="143">
          <cell r="A143" t="str">
            <v>SBD - Solomon Islands Dollar</v>
          </cell>
          <cell r="E143" t="str">
            <v>MUS</v>
          </cell>
          <cell r="X143" t="str">
            <v>America/Knox_IN</v>
          </cell>
        </row>
        <row r="144">
          <cell r="A144" t="str">
            <v>KGS - Som</v>
          </cell>
          <cell r="E144" t="str">
            <v>MWI</v>
          </cell>
          <cell r="X144" t="str">
            <v>America/Kralendijk</v>
          </cell>
        </row>
        <row r="145">
          <cell r="A145" t="str">
            <v>SOS - Somali Shilling</v>
          </cell>
          <cell r="E145" t="str">
            <v>MYS</v>
          </cell>
          <cell r="X145" t="str">
            <v>America/La_Paz</v>
          </cell>
        </row>
        <row r="146">
          <cell r="A146" t="str">
            <v>TJS - Somoni</v>
          </cell>
          <cell r="E146" t="str">
            <v>NAM</v>
          </cell>
          <cell r="X146" t="str">
            <v>America/Lima</v>
          </cell>
        </row>
        <row r="147">
          <cell r="A147" t="str">
            <v>LKR - Sri Lanka Rupee</v>
          </cell>
          <cell r="E147" t="str">
            <v>NCL</v>
          </cell>
          <cell r="X147" t="str">
            <v>America/Los_Angeles</v>
          </cell>
        </row>
        <row r="148">
          <cell r="A148" t="str">
            <v>SDG - Sudanese Pound</v>
          </cell>
          <cell r="E148" t="str">
            <v>NER</v>
          </cell>
          <cell r="X148" t="str">
            <v>America/Louisville</v>
          </cell>
        </row>
        <row r="149">
          <cell r="A149" t="str">
            <v>SRD - Surinam Dollar</v>
          </cell>
          <cell r="E149" t="str">
            <v>NFK</v>
          </cell>
          <cell r="X149" t="str">
            <v>America/Lower_Princes</v>
          </cell>
        </row>
        <row r="150">
          <cell r="A150" t="str">
            <v>SEK - Swedish Krona</v>
          </cell>
          <cell r="E150" t="str">
            <v>NGA</v>
          </cell>
          <cell r="X150" t="str">
            <v>America/Maceio</v>
          </cell>
        </row>
        <row r="151">
          <cell r="A151" t="str">
            <v>CHF - Swiss Franc</v>
          </cell>
          <cell r="E151" t="str">
            <v>NIC</v>
          </cell>
          <cell r="X151" t="str">
            <v>America/Managua</v>
          </cell>
        </row>
        <row r="152">
          <cell r="A152" t="str">
            <v>SYP - Syrian Pound</v>
          </cell>
          <cell r="E152" t="str">
            <v>NIU</v>
          </cell>
          <cell r="X152" t="str">
            <v>America/Manaus</v>
          </cell>
        </row>
        <row r="153">
          <cell r="A153" t="str">
            <v>BDT - Taka</v>
          </cell>
          <cell r="E153" t="str">
            <v>NLD</v>
          </cell>
          <cell r="X153" t="str">
            <v>America/Marigot</v>
          </cell>
        </row>
        <row r="154">
          <cell r="A154" t="str">
            <v>WST - Tala</v>
          </cell>
          <cell r="E154" t="str">
            <v>NOR</v>
          </cell>
          <cell r="X154" t="str">
            <v>America/Martinique</v>
          </cell>
        </row>
        <row r="155">
          <cell r="A155" t="str">
            <v>TZS - Tanzanian Shilling</v>
          </cell>
          <cell r="E155" t="str">
            <v>NPL</v>
          </cell>
          <cell r="X155" t="str">
            <v>America/Matamoros</v>
          </cell>
        </row>
        <row r="156">
          <cell r="A156" t="str">
            <v>KZT - Tenge</v>
          </cell>
          <cell r="E156" t="str">
            <v>NRU</v>
          </cell>
          <cell r="X156" t="str">
            <v>America/Mazatlan</v>
          </cell>
        </row>
        <row r="157">
          <cell r="A157" t="str">
            <v>TTD - Trinidad and Tobago Dollar</v>
          </cell>
          <cell r="E157" t="str">
            <v>NZL</v>
          </cell>
          <cell r="X157" t="str">
            <v>America/Mendoza</v>
          </cell>
        </row>
        <row r="158">
          <cell r="A158" t="str">
            <v>MNT - Tugrik</v>
          </cell>
          <cell r="E158" t="str">
            <v>OMN</v>
          </cell>
          <cell r="X158" t="str">
            <v>America/Menominee</v>
          </cell>
        </row>
        <row r="159">
          <cell r="A159" t="str">
            <v>TND - Tunisian Dinar</v>
          </cell>
          <cell r="E159" t="str">
            <v>PAK</v>
          </cell>
          <cell r="X159" t="str">
            <v>America/Merida</v>
          </cell>
        </row>
        <row r="160">
          <cell r="A160" t="str">
            <v>TRY - Turkish Lira</v>
          </cell>
          <cell r="E160" t="str">
            <v>PAN</v>
          </cell>
          <cell r="X160" t="str">
            <v>America/Metlakatla</v>
          </cell>
        </row>
        <row r="161">
          <cell r="A161" t="str">
            <v>AED - UAE Dirham</v>
          </cell>
          <cell r="E161" t="str">
            <v>PCN</v>
          </cell>
          <cell r="X161" t="str">
            <v>America/Mexico_City</v>
          </cell>
        </row>
        <row r="162">
          <cell r="A162" t="str">
            <v>USD - US Dollar</v>
          </cell>
          <cell r="E162" t="str">
            <v>PER</v>
          </cell>
          <cell r="X162" t="str">
            <v>America/Miquelon</v>
          </cell>
        </row>
        <row r="163">
          <cell r="A163" t="str">
            <v>USN - US Dollar (Next day)</v>
          </cell>
          <cell r="E163" t="str">
            <v>PHL</v>
          </cell>
          <cell r="X163" t="str">
            <v>America/Moncton</v>
          </cell>
        </row>
        <row r="164">
          <cell r="A164" t="str">
            <v>USS - US Dollar (Same day)</v>
          </cell>
          <cell r="E164" t="str">
            <v>PLW</v>
          </cell>
          <cell r="X164" t="str">
            <v>America/Monterrey</v>
          </cell>
        </row>
        <row r="165">
          <cell r="A165" t="str">
            <v>UGX - Uganda Shilling</v>
          </cell>
          <cell r="E165" t="str">
            <v>PNG</v>
          </cell>
          <cell r="X165" t="str">
            <v>America/Montevideo</v>
          </cell>
        </row>
        <row r="166">
          <cell r="A166" t="str">
            <v>COU - Unidad de Valor Real</v>
          </cell>
          <cell r="E166" t="str">
            <v>POL</v>
          </cell>
          <cell r="X166" t="str">
            <v>America/Montreal</v>
          </cell>
        </row>
        <row r="167">
          <cell r="A167" t="str">
            <v>CLF - Unidades de fomento</v>
          </cell>
          <cell r="E167" t="str">
            <v>PRI</v>
          </cell>
          <cell r="X167" t="str">
            <v>America/Montserrat</v>
          </cell>
        </row>
        <row r="168">
          <cell r="A168" t="str">
            <v>UYI - Uruguay Peso en Unidades Indexadas</v>
          </cell>
          <cell r="E168" t="str">
            <v>PRK</v>
          </cell>
          <cell r="X168" t="str">
            <v>America/Nassau</v>
          </cell>
        </row>
        <row r="169">
          <cell r="A169" t="str">
            <v>UZS - Uzbekistan Sum</v>
          </cell>
          <cell r="E169" t="str">
            <v>PRT</v>
          </cell>
          <cell r="X169" t="str">
            <v>America/New_York</v>
          </cell>
        </row>
        <row r="170">
          <cell r="A170" t="str">
            <v>VUV - Vatu</v>
          </cell>
          <cell r="E170" t="str">
            <v>PRY</v>
          </cell>
          <cell r="X170" t="str">
            <v>America/Nipigon</v>
          </cell>
        </row>
        <row r="171">
          <cell r="A171" t="str">
            <v>CHE - WIR Euro</v>
          </cell>
          <cell r="E171" t="str">
            <v>PYF</v>
          </cell>
          <cell r="X171" t="str">
            <v>America/Nome</v>
          </cell>
        </row>
        <row r="172">
          <cell r="A172" t="str">
            <v>CHW - WIR Franc</v>
          </cell>
          <cell r="E172" t="str">
            <v>QAT</v>
          </cell>
          <cell r="X172" t="str">
            <v>America/Noronha</v>
          </cell>
        </row>
        <row r="173">
          <cell r="A173" t="str">
            <v>KRW - Won</v>
          </cell>
          <cell r="E173" t="str">
            <v>ROU</v>
          </cell>
          <cell r="X173" t="str">
            <v>America/North_Dakota/Beulah</v>
          </cell>
        </row>
        <row r="174">
          <cell r="A174" t="str">
            <v>YER - Yemeni Rial</v>
          </cell>
          <cell r="E174" t="str">
            <v>RUS</v>
          </cell>
          <cell r="X174" t="str">
            <v>America/North_Dakota/Center</v>
          </cell>
        </row>
        <row r="175">
          <cell r="A175" t="str">
            <v>JPY - Yen</v>
          </cell>
          <cell r="E175" t="str">
            <v>RWA</v>
          </cell>
          <cell r="X175" t="str">
            <v>America/North_Dakota/New_Salem</v>
          </cell>
        </row>
        <row r="176">
          <cell r="A176" t="str">
            <v>CNY - Yuan Renminbi</v>
          </cell>
          <cell r="E176" t="str">
            <v>SAU</v>
          </cell>
          <cell r="X176" t="str">
            <v>America/Ojinaga</v>
          </cell>
        </row>
        <row r="177">
          <cell r="A177" t="str">
            <v>ZMK - Zambian Kwacha</v>
          </cell>
          <cell r="E177" t="str">
            <v>SDN</v>
          </cell>
          <cell r="X177" t="str">
            <v>America/Panama</v>
          </cell>
        </row>
        <row r="178">
          <cell r="A178" t="str">
            <v>ZWL - Zimbabwe Dollar</v>
          </cell>
          <cell r="E178" t="str">
            <v>SEN</v>
          </cell>
          <cell r="X178" t="str">
            <v>America/Pangnirtung</v>
          </cell>
        </row>
        <row r="179">
          <cell r="A179" t="str">
            <v>PLN - Zloty</v>
          </cell>
          <cell r="E179" t="str">
            <v>SGP</v>
          </cell>
          <cell r="X179" t="str">
            <v>America/Paramaribo</v>
          </cell>
        </row>
        <row r="180">
          <cell r="E180" t="str">
            <v>SLB</v>
          </cell>
          <cell r="X180" t="str">
            <v>America/Phoenix</v>
          </cell>
        </row>
        <row r="181">
          <cell r="E181" t="str">
            <v>SLE</v>
          </cell>
          <cell r="X181" t="str">
            <v>America/Port-au-Prince</v>
          </cell>
        </row>
        <row r="182">
          <cell r="E182" t="str">
            <v>SLV</v>
          </cell>
          <cell r="X182" t="str">
            <v>America/Port_of_Spain</v>
          </cell>
        </row>
        <row r="183">
          <cell r="E183" t="str">
            <v>SMR</v>
          </cell>
          <cell r="X183" t="str">
            <v>America/Porto_Acre</v>
          </cell>
        </row>
        <row r="184">
          <cell r="E184" t="str">
            <v>SOM</v>
          </cell>
          <cell r="X184" t="str">
            <v>America/Porto_Velho</v>
          </cell>
        </row>
        <row r="185">
          <cell r="E185" t="str">
            <v>SRB</v>
          </cell>
          <cell r="X185" t="str">
            <v>America/Puerto_Rico</v>
          </cell>
        </row>
        <row r="186">
          <cell r="E186" t="str">
            <v>SUR</v>
          </cell>
          <cell r="X186" t="str">
            <v>America/Rainy_River</v>
          </cell>
        </row>
        <row r="187">
          <cell r="E187" t="str">
            <v>SVK</v>
          </cell>
          <cell r="X187" t="str">
            <v>America/Rankin_Inlet</v>
          </cell>
        </row>
        <row r="188">
          <cell r="E188" t="str">
            <v>SVN</v>
          </cell>
          <cell r="X188" t="str">
            <v>America/Recife</v>
          </cell>
        </row>
        <row r="189">
          <cell r="E189" t="str">
            <v>SWE</v>
          </cell>
          <cell r="X189" t="str">
            <v>America/Regina</v>
          </cell>
        </row>
        <row r="190">
          <cell r="E190" t="str">
            <v>SWZ</v>
          </cell>
          <cell r="X190" t="str">
            <v>America/Resolute</v>
          </cell>
        </row>
        <row r="191">
          <cell r="E191" t="str">
            <v>SYC</v>
          </cell>
          <cell r="X191" t="str">
            <v>America/Rio_Branco</v>
          </cell>
        </row>
        <row r="192">
          <cell r="E192" t="str">
            <v>SYR</v>
          </cell>
          <cell r="X192" t="str">
            <v>America/Rosario</v>
          </cell>
        </row>
        <row r="193">
          <cell r="E193" t="str">
            <v>TCD</v>
          </cell>
          <cell r="X193" t="str">
            <v>America/Santa_Isabel</v>
          </cell>
        </row>
        <row r="194">
          <cell r="E194" t="str">
            <v>TGO</v>
          </cell>
          <cell r="X194" t="str">
            <v>America/Santarem</v>
          </cell>
        </row>
        <row r="195">
          <cell r="E195" t="str">
            <v>THA</v>
          </cell>
          <cell r="X195" t="str">
            <v>America/Santiago</v>
          </cell>
        </row>
        <row r="196">
          <cell r="E196" t="str">
            <v>TJK</v>
          </cell>
          <cell r="X196" t="str">
            <v>America/Santo_Domingo</v>
          </cell>
        </row>
        <row r="197">
          <cell r="E197" t="str">
            <v>TKL</v>
          </cell>
          <cell r="X197" t="str">
            <v>America/Sao_Paulo</v>
          </cell>
        </row>
        <row r="198">
          <cell r="E198" t="str">
            <v>TKM</v>
          </cell>
          <cell r="X198" t="str">
            <v>America/Scoresbysund</v>
          </cell>
        </row>
        <row r="199">
          <cell r="E199" t="str">
            <v>TLS</v>
          </cell>
          <cell r="X199" t="str">
            <v>America/Shiprock</v>
          </cell>
        </row>
        <row r="200">
          <cell r="E200" t="str">
            <v>TON</v>
          </cell>
          <cell r="X200" t="str">
            <v>America/Sitka</v>
          </cell>
        </row>
        <row r="201">
          <cell r="E201" t="str">
            <v>TTO</v>
          </cell>
          <cell r="X201" t="str">
            <v>America/St_Barthelemy</v>
          </cell>
        </row>
        <row r="202">
          <cell r="E202" t="str">
            <v>TUN</v>
          </cell>
          <cell r="X202" t="str">
            <v>America/St_Johns</v>
          </cell>
        </row>
        <row r="203">
          <cell r="E203" t="str">
            <v>TUR</v>
          </cell>
          <cell r="X203" t="str">
            <v>America/St_Kitts</v>
          </cell>
        </row>
        <row r="204">
          <cell r="E204" t="str">
            <v>TUV</v>
          </cell>
          <cell r="X204" t="str">
            <v>America/St_Lucia</v>
          </cell>
        </row>
        <row r="205">
          <cell r="E205" t="str">
            <v>TWN</v>
          </cell>
          <cell r="X205" t="str">
            <v>America/St_Thomas</v>
          </cell>
        </row>
        <row r="206">
          <cell r="E206" t="str">
            <v>TZA</v>
          </cell>
          <cell r="X206" t="str">
            <v>America/St_Vincent</v>
          </cell>
        </row>
        <row r="207">
          <cell r="E207" t="str">
            <v>UGA</v>
          </cell>
          <cell r="X207" t="str">
            <v>America/Swift_Current</v>
          </cell>
        </row>
        <row r="208">
          <cell r="E208" t="str">
            <v>UKR</v>
          </cell>
          <cell r="X208" t="str">
            <v>America/Tegucigalpa</v>
          </cell>
        </row>
        <row r="209">
          <cell r="E209" t="str">
            <v>URY</v>
          </cell>
          <cell r="X209" t="str">
            <v>America/Thule</v>
          </cell>
        </row>
        <row r="210">
          <cell r="E210" t="str">
            <v>USA</v>
          </cell>
          <cell r="X210" t="str">
            <v>America/Thunder_Bay</v>
          </cell>
        </row>
        <row r="211">
          <cell r="E211" t="str">
            <v>UZB</v>
          </cell>
          <cell r="X211" t="str">
            <v>America/Tijuana</v>
          </cell>
        </row>
        <row r="212">
          <cell r="E212" t="str">
            <v>VAT</v>
          </cell>
          <cell r="X212" t="str">
            <v>America/Toronto</v>
          </cell>
        </row>
        <row r="213">
          <cell r="E213" t="str">
            <v>VCT</v>
          </cell>
          <cell r="X213" t="str">
            <v>America/Tortola</v>
          </cell>
        </row>
        <row r="214">
          <cell r="E214" t="str">
            <v>VEN</v>
          </cell>
          <cell r="X214" t="str">
            <v>America/Vancouver</v>
          </cell>
        </row>
        <row r="215">
          <cell r="E215" t="str">
            <v>VGB</v>
          </cell>
          <cell r="X215" t="str">
            <v>America/Virgin</v>
          </cell>
        </row>
        <row r="216">
          <cell r="E216" t="str">
            <v>VIR</v>
          </cell>
          <cell r="X216" t="str">
            <v>America/Whitehorse</v>
          </cell>
        </row>
        <row r="217">
          <cell r="E217" t="str">
            <v>VNM</v>
          </cell>
          <cell r="X217" t="str">
            <v>America/Winnipeg</v>
          </cell>
        </row>
        <row r="218">
          <cell r="E218" t="str">
            <v>VUT</v>
          </cell>
          <cell r="X218" t="str">
            <v>America/Yakutat</v>
          </cell>
        </row>
        <row r="219">
          <cell r="E219" t="str">
            <v>WLF</v>
          </cell>
          <cell r="X219" t="str">
            <v>America/Yellowknife</v>
          </cell>
        </row>
        <row r="220">
          <cell r="E220" t="str">
            <v>WSM</v>
          </cell>
          <cell r="X220" t="str">
            <v>Antarctica/Casey</v>
          </cell>
        </row>
        <row r="221">
          <cell r="E221" t="str">
            <v>YEM</v>
          </cell>
          <cell r="X221" t="str">
            <v>Antarctica/Davis</v>
          </cell>
        </row>
        <row r="222">
          <cell r="E222" t="str">
            <v>ZAF</v>
          </cell>
          <cell r="X222" t="str">
            <v>Antarctica/DumontDUrville</v>
          </cell>
        </row>
        <row r="223">
          <cell r="E223" t="str">
            <v>ZMB</v>
          </cell>
          <cell r="X223" t="str">
            <v>Antarctica/Macquarie</v>
          </cell>
        </row>
        <row r="224">
          <cell r="E224" t="str">
            <v>ZWE</v>
          </cell>
          <cell r="X224" t="str">
            <v>Antarctica/Mawson</v>
          </cell>
        </row>
        <row r="225">
          <cell r="X225" t="str">
            <v>Antarctica/McMurdo</v>
          </cell>
        </row>
        <row r="226">
          <cell r="X226" t="str">
            <v>Antarctica/Palmer</v>
          </cell>
        </row>
        <row r="227">
          <cell r="X227" t="str">
            <v>Antarctica/Rothera</v>
          </cell>
        </row>
        <row r="228">
          <cell r="X228" t="str">
            <v>Antarctica/South_Pole</v>
          </cell>
        </row>
        <row r="229">
          <cell r="X229" t="str">
            <v>Antarctica/Syowa</v>
          </cell>
        </row>
        <row r="230">
          <cell r="X230" t="str">
            <v>Antarctica/Vostok</v>
          </cell>
        </row>
        <row r="231">
          <cell r="X231" t="str">
            <v>Arctic/Longyearbyen</v>
          </cell>
        </row>
        <row r="232">
          <cell r="X232" t="str">
            <v>Asia/Aden</v>
          </cell>
        </row>
        <row r="233">
          <cell r="X233" t="str">
            <v>Asia/Almaty</v>
          </cell>
        </row>
        <row r="234">
          <cell r="X234" t="str">
            <v>Asia/Amman</v>
          </cell>
        </row>
        <row r="235">
          <cell r="X235" t="str">
            <v>Asia/Anadyr</v>
          </cell>
        </row>
        <row r="236">
          <cell r="X236" t="str">
            <v>Asia/Aqtau</v>
          </cell>
        </row>
        <row r="237">
          <cell r="X237" t="str">
            <v>Asia/Aqtobe</v>
          </cell>
        </row>
        <row r="238">
          <cell r="X238" t="str">
            <v>Asia/Ashgabat</v>
          </cell>
        </row>
        <row r="239">
          <cell r="X239" t="str">
            <v>Asia/Ashkhabad</v>
          </cell>
        </row>
        <row r="240">
          <cell r="X240" t="str">
            <v>Asia/Baghdad</v>
          </cell>
        </row>
        <row r="241">
          <cell r="X241" t="str">
            <v>Asia/Bahrain</v>
          </cell>
        </row>
        <row r="242">
          <cell r="X242" t="str">
            <v>Asia/Baku</v>
          </cell>
        </row>
        <row r="243">
          <cell r="X243" t="str">
            <v>Asia/Bangkok</v>
          </cell>
        </row>
        <row r="244">
          <cell r="X244" t="str">
            <v>Asia/Beirut</v>
          </cell>
        </row>
        <row r="245">
          <cell r="X245" t="str">
            <v>Asia/Bishkek</v>
          </cell>
        </row>
        <row r="246">
          <cell r="X246" t="str">
            <v>Asia/Brunei</v>
          </cell>
        </row>
        <row r="247">
          <cell r="X247" t="str">
            <v>Asia/Calcutta</v>
          </cell>
        </row>
        <row r="248">
          <cell r="X248" t="str">
            <v>Asia/Choibalsan</v>
          </cell>
        </row>
        <row r="249">
          <cell r="X249" t="str">
            <v>Asia/Chongqing</v>
          </cell>
        </row>
        <row r="250">
          <cell r="X250" t="str">
            <v>Asia/Chungking</v>
          </cell>
        </row>
        <row r="251">
          <cell r="X251" t="str">
            <v>Asia/Colombo</v>
          </cell>
        </row>
        <row r="252">
          <cell r="X252" t="str">
            <v>Asia/Dacca</v>
          </cell>
        </row>
        <row r="253">
          <cell r="X253" t="str">
            <v>Asia/Damascus</v>
          </cell>
        </row>
        <row r="254">
          <cell r="X254" t="str">
            <v>Asia/Dhaka</v>
          </cell>
        </row>
        <row r="255">
          <cell r="X255" t="str">
            <v>Asia/Dili</v>
          </cell>
        </row>
        <row r="256">
          <cell r="X256" t="str">
            <v>Asia/Dubai</v>
          </cell>
        </row>
        <row r="257">
          <cell r="X257" t="str">
            <v>Asia/Dushanbe</v>
          </cell>
        </row>
        <row r="258">
          <cell r="X258" t="str">
            <v>Asia/Gaza</v>
          </cell>
        </row>
        <row r="259">
          <cell r="X259" t="str">
            <v>Asia/Harbin</v>
          </cell>
        </row>
        <row r="260">
          <cell r="X260" t="str">
            <v>Asia/Hebron</v>
          </cell>
        </row>
        <row r="261">
          <cell r="X261" t="str">
            <v>Asia/Ho_Chi_Minh</v>
          </cell>
        </row>
        <row r="262">
          <cell r="X262" t="str">
            <v>Asia/Hong_Kong</v>
          </cell>
        </row>
        <row r="263">
          <cell r="X263" t="str">
            <v>Asia/Hovd</v>
          </cell>
        </row>
        <row r="264">
          <cell r="X264" t="str">
            <v>Asia/Irkutsk</v>
          </cell>
        </row>
        <row r="265">
          <cell r="X265" t="str">
            <v>Asia/Istanbul</v>
          </cell>
        </row>
        <row r="266">
          <cell r="X266" t="str">
            <v>Asia/Jakarta</v>
          </cell>
        </row>
        <row r="267">
          <cell r="X267" t="str">
            <v>Asia/Jayapura</v>
          </cell>
        </row>
        <row r="268">
          <cell r="X268" t="str">
            <v>Asia/Jerusalem</v>
          </cell>
        </row>
        <row r="269">
          <cell r="X269" t="str">
            <v>Asia/Kabul</v>
          </cell>
        </row>
        <row r="270">
          <cell r="X270" t="str">
            <v>Asia/Kamchatka</v>
          </cell>
        </row>
        <row r="271">
          <cell r="X271" t="str">
            <v>Asia/Karachi</v>
          </cell>
        </row>
        <row r="272">
          <cell r="X272" t="str">
            <v>Asia/Kashgar</v>
          </cell>
        </row>
        <row r="273">
          <cell r="X273" t="str">
            <v>Asia/Kathmandu</v>
          </cell>
        </row>
        <row r="274">
          <cell r="X274" t="str">
            <v>Asia/Katmandu</v>
          </cell>
        </row>
        <row r="275">
          <cell r="X275" t="str">
            <v>Asia/Khandyga</v>
          </cell>
        </row>
        <row r="276">
          <cell r="X276" t="str">
            <v>Asia/Kolkata</v>
          </cell>
        </row>
        <row r="277">
          <cell r="X277" t="str">
            <v>Asia/Krasnoyarsk</v>
          </cell>
        </row>
        <row r="278">
          <cell r="X278" t="str">
            <v>Asia/Kuala_Lumpur</v>
          </cell>
        </row>
        <row r="279">
          <cell r="X279" t="str">
            <v>Asia/Kuching</v>
          </cell>
        </row>
        <row r="280">
          <cell r="X280" t="str">
            <v>Asia/Kuwait</v>
          </cell>
        </row>
        <row r="281">
          <cell r="X281" t="str">
            <v>Asia/Macao</v>
          </cell>
        </row>
        <row r="282">
          <cell r="X282" t="str">
            <v>Asia/Macau</v>
          </cell>
        </row>
        <row r="283">
          <cell r="X283" t="str">
            <v>Asia/Magadan</v>
          </cell>
        </row>
        <row r="284">
          <cell r="X284" t="str">
            <v>Asia/Makassar</v>
          </cell>
        </row>
        <row r="285">
          <cell r="X285" t="str">
            <v>Asia/Manila</v>
          </cell>
        </row>
        <row r="286">
          <cell r="X286" t="str">
            <v>Asia/Muscat</v>
          </cell>
        </row>
        <row r="287">
          <cell r="X287" t="str">
            <v>Asia/Nicosia</v>
          </cell>
        </row>
        <row r="288">
          <cell r="X288" t="str">
            <v>Asia/Novokuznetsk</v>
          </cell>
        </row>
        <row r="289">
          <cell r="X289" t="str">
            <v>Asia/Novosibirsk</v>
          </cell>
        </row>
        <row r="290">
          <cell r="X290" t="str">
            <v>Asia/Omsk</v>
          </cell>
        </row>
        <row r="291">
          <cell r="X291" t="str">
            <v>Asia/Oral</v>
          </cell>
        </row>
        <row r="292">
          <cell r="X292" t="str">
            <v>Asia/Phnom_Penh</v>
          </cell>
        </row>
        <row r="293">
          <cell r="X293" t="str">
            <v>Asia/Pontianak</v>
          </cell>
        </row>
        <row r="294">
          <cell r="X294" t="str">
            <v>Asia/Pyongyang</v>
          </cell>
        </row>
        <row r="295">
          <cell r="X295" t="str">
            <v>Asia/Qatar</v>
          </cell>
        </row>
        <row r="296">
          <cell r="X296" t="str">
            <v>Asia/Qyzylorda</v>
          </cell>
        </row>
        <row r="297">
          <cell r="X297" t="str">
            <v>Asia/Rangoon</v>
          </cell>
        </row>
        <row r="298">
          <cell r="X298" t="str">
            <v>Asia/Riyadh</v>
          </cell>
        </row>
        <row r="299">
          <cell r="X299" t="str">
            <v>Asia/Riyadh87</v>
          </cell>
        </row>
        <row r="300">
          <cell r="X300" t="str">
            <v>Asia/Riyadh88</v>
          </cell>
        </row>
        <row r="301">
          <cell r="X301" t="str">
            <v>Asia/Riyadh89</v>
          </cell>
        </row>
        <row r="302">
          <cell r="X302" t="str">
            <v>Asia/Saigon</v>
          </cell>
        </row>
        <row r="303">
          <cell r="X303" t="str">
            <v>Asia/Sakhalin</v>
          </cell>
        </row>
        <row r="304">
          <cell r="X304" t="str">
            <v>Asia/Samarkand</v>
          </cell>
        </row>
        <row r="305">
          <cell r="X305" t="str">
            <v>Asia/Seoul</v>
          </cell>
        </row>
        <row r="306">
          <cell r="X306" t="str">
            <v>Asia/Shanghai</v>
          </cell>
        </row>
        <row r="307">
          <cell r="X307" t="str">
            <v>Asia/Singapore</v>
          </cell>
        </row>
        <row r="308">
          <cell r="X308" t="str">
            <v>Asia/Taipei</v>
          </cell>
        </row>
        <row r="309">
          <cell r="X309" t="str">
            <v>Asia/Tashkent</v>
          </cell>
        </row>
        <row r="310">
          <cell r="X310" t="str">
            <v>Asia/Tbilisi</v>
          </cell>
        </row>
        <row r="311">
          <cell r="X311" t="str">
            <v>Asia/Tehran</v>
          </cell>
        </row>
        <row r="312">
          <cell r="X312" t="str">
            <v>Asia/Tel_Aviv</v>
          </cell>
        </row>
        <row r="313">
          <cell r="X313" t="str">
            <v>Asia/Thimbu</v>
          </cell>
        </row>
        <row r="314">
          <cell r="X314" t="str">
            <v>Asia/Thimphu</v>
          </cell>
        </row>
        <row r="315">
          <cell r="X315" t="str">
            <v>Asia/Tokyo</v>
          </cell>
        </row>
        <row r="316">
          <cell r="X316" t="str">
            <v>Asia/Ujung_Pandang</v>
          </cell>
        </row>
        <row r="317">
          <cell r="X317" t="str">
            <v>Asia/Ulaanbaatar</v>
          </cell>
        </row>
        <row r="318">
          <cell r="X318" t="str">
            <v>Asia/Ulan_Bator</v>
          </cell>
        </row>
        <row r="319">
          <cell r="X319" t="str">
            <v>Asia/Urumqi</v>
          </cell>
        </row>
        <row r="320">
          <cell r="X320" t="str">
            <v>Asia/Ust-Nera</v>
          </cell>
        </row>
        <row r="321">
          <cell r="X321" t="str">
            <v>Asia/Vientiane</v>
          </cell>
        </row>
        <row r="322">
          <cell r="X322" t="str">
            <v>Asia/Vladivostok</v>
          </cell>
        </row>
        <row r="323">
          <cell r="X323" t="str">
            <v>Asia/Yakutsk</v>
          </cell>
        </row>
        <row r="324">
          <cell r="X324" t="str">
            <v>Asia/Yekaterinburg</v>
          </cell>
        </row>
        <row r="325">
          <cell r="X325" t="str">
            <v>Asia/Yerevan</v>
          </cell>
        </row>
        <row r="326">
          <cell r="X326" t="str">
            <v>Atlantic/Azores</v>
          </cell>
        </row>
        <row r="327">
          <cell r="X327" t="str">
            <v>Atlantic/Bermuda</v>
          </cell>
        </row>
        <row r="328">
          <cell r="X328" t="str">
            <v>Atlantic/Canary</v>
          </cell>
        </row>
        <row r="329">
          <cell r="X329" t="str">
            <v>Atlantic/Cape_Verde</v>
          </cell>
        </row>
        <row r="330">
          <cell r="X330" t="str">
            <v>Atlantic/Faeroe</v>
          </cell>
        </row>
        <row r="331">
          <cell r="X331" t="str">
            <v>Atlantic/Faroe</v>
          </cell>
        </row>
        <row r="332">
          <cell r="X332" t="str">
            <v>Atlantic/Jan_Mayen</v>
          </cell>
        </row>
        <row r="333">
          <cell r="X333" t="str">
            <v>Atlantic/Madeira</v>
          </cell>
        </row>
        <row r="334">
          <cell r="X334" t="str">
            <v>Atlantic/Reykjavik</v>
          </cell>
        </row>
        <row r="335">
          <cell r="X335" t="str">
            <v>Atlantic/South_Georgia</v>
          </cell>
        </row>
        <row r="336">
          <cell r="X336" t="str">
            <v>Atlantic/St_Helena</v>
          </cell>
        </row>
        <row r="337">
          <cell r="X337" t="str">
            <v>Atlantic/Stanley</v>
          </cell>
        </row>
        <row r="338">
          <cell r="X338" t="str">
            <v>Australia/ACT</v>
          </cell>
        </row>
        <row r="339">
          <cell r="X339" t="str">
            <v>Australia/Adelaide</v>
          </cell>
        </row>
        <row r="340">
          <cell r="X340" t="str">
            <v>Australia/Brisbane</v>
          </cell>
        </row>
        <row r="341">
          <cell r="X341" t="str">
            <v>Australia/Broken_Hill</v>
          </cell>
        </row>
        <row r="342">
          <cell r="X342" t="str">
            <v>Australia/Canberra</v>
          </cell>
        </row>
        <row r="343">
          <cell r="X343" t="str">
            <v>Australia/Currie</v>
          </cell>
        </row>
        <row r="344">
          <cell r="X344" t="str">
            <v>Australia/Darwin</v>
          </cell>
        </row>
        <row r="345">
          <cell r="X345" t="str">
            <v>Australia/Eucla</v>
          </cell>
        </row>
        <row r="346">
          <cell r="X346" t="str">
            <v>Australia/Hobart</v>
          </cell>
        </row>
        <row r="347">
          <cell r="X347" t="str">
            <v>Australia/LHI</v>
          </cell>
        </row>
        <row r="348">
          <cell r="X348" t="str">
            <v>Australia/Lindeman</v>
          </cell>
        </row>
        <row r="349">
          <cell r="X349" t="str">
            <v>Australia/Lord_Howe</v>
          </cell>
        </row>
        <row r="350">
          <cell r="X350" t="str">
            <v>Australia/Melbourne</v>
          </cell>
        </row>
        <row r="351">
          <cell r="X351" t="str">
            <v>Australia/NSW</v>
          </cell>
        </row>
        <row r="352">
          <cell r="X352" t="str">
            <v>Australia/North</v>
          </cell>
        </row>
        <row r="353">
          <cell r="X353" t="str">
            <v>Australia/Perth</v>
          </cell>
        </row>
        <row r="354">
          <cell r="X354" t="str">
            <v>Australia/Queensland</v>
          </cell>
        </row>
        <row r="355">
          <cell r="X355" t="str">
            <v>Australia/South</v>
          </cell>
        </row>
        <row r="356">
          <cell r="X356" t="str">
            <v>Australia/Sydney</v>
          </cell>
        </row>
        <row r="357">
          <cell r="X357" t="str">
            <v>Australia/Tasmania</v>
          </cell>
        </row>
        <row r="358">
          <cell r="X358" t="str">
            <v>Australia/Victoria</v>
          </cell>
        </row>
        <row r="359">
          <cell r="X359" t="str">
            <v>Australia/West</v>
          </cell>
        </row>
        <row r="360">
          <cell r="X360" t="str">
            <v>Australia/Yancowinna</v>
          </cell>
        </row>
        <row r="361">
          <cell r="X361" t="str">
            <v>Brazil/Acre</v>
          </cell>
        </row>
        <row r="362">
          <cell r="X362" t="str">
            <v>Brazil/DeNoronha</v>
          </cell>
        </row>
        <row r="363">
          <cell r="X363" t="str">
            <v>Brazil/East</v>
          </cell>
        </row>
        <row r="364">
          <cell r="X364" t="str">
            <v>Brazil/West</v>
          </cell>
        </row>
        <row r="365">
          <cell r="X365" t="str">
            <v>Canada/Atlantic</v>
          </cell>
        </row>
        <row r="366">
          <cell r="X366" t="str">
            <v>Canada/Central</v>
          </cell>
        </row>
        <row r="367">
          <cell r="X367" t="str">
            <v>Canada/East-Saskatchewan</v>
          </cell>
        </row>
        <row r="368">
          <cell r="X368" t="str">
            <v>Canada/Eastern</v>
          </cell>
        </row>
        <row r="369">
          <cell r="X369" t="str">
            <v>Canada/Mountain</v>
          </cell>
        </row>
        <row r="370">
          <cell r="X370" t="str">
            <v>Canada/Newfoundland</v>
          </cell>
        </row>
        <row r="371">
          <cell r="X371" t="str">
            <v>Canada/Pacific</v>
          </cell>
        </row>
        <row r="372">
          <cell r="X372" t="str">
            <v>Canada/Saskatchewan</v>
          </cell>
        </row>
        <row r="373">
          <cell r="X373" t="str">
            <v>Canada/Yukon</v>
          </cell>
        </row>
        <row r="374">
          <cell r="X374" t="str">
            <v>Chile/Continental</v>
          </cell>
        </row>
        <row r="375">
          <cell r="X375" t="str">
            <v>Chile/EasterIsland</v>
          </cell>
        </row>
        <row r="376">
          <cell r="X376" t="str">
            <v>Europe/Amsterdam</v>
          </cell>
        </row>
        <row r="377">
          <cell r="X377" t="str">
            <v>Europe/Andorra</v>
          </cell>
        </row>
        <row r="378">
          <cell r="X378" t="str">
            <v>Europe/Athens</v>
          </cell>
        </row>
        <row r="379">
          <cell r="X379" t="str">
            <v>Europe/Belfast</v>
          </cell>
        </row>
        <row r="380">
          <cell r="X380" t="str">
            <v>Europe/Belgrade</v>
          </cell>
        </row>
        <row r="381">
          <cell r="X381" t="str">
            <v>Europe/Berlin</v>
          </cell>
        </row>
        <row r="382">
          <cell r="X382" t="str">
            <v>Europe/Bratislava</v>
          </cell>
        </row>
        <row r="383">
          <cell r="X383" t="str">
            <v>Europe/Brussels</v>
          </cell>
        </row>
        <row r="384">
          <cell r="X384" t="str">
            <v>Europe/Bucharest</v>
          </cell>
        </row>
        <row r="385">
          <cell r="X385" t="str">
            <v>Europe/Budapest</v>
          </cell>
        </row>
        <row r="386">
          <cell r="X386" t="str">
            <v>Europe/Busingen</v>
          </cell>
        </row>
        <row r="387">
          <cell r="X387" t="str">
            <v>Europe/Chisinau</v>
          </cell>
        </row>
        <row r="388">
          <cell r="X388" t="str">
            <v>Europe/Copenhagen</v>
          </cell>
        </row>
        <row r="389">
          <cell r="X389" t="str">
            <v>Europe/Dublin</v>
          </cell>
        </row>
        <row r="390">
          <cell r="X390" t="str">
            <v>Europe/Gibraltar</v>
          </cell>
        </row>
        <row r="391">
          <cell r="X391" t="str">
            <v>Europe/Guernsey</v>
          </cell>
        </row>
        <row r="392">
          <cell r="X392" t="str">
            <v>Europe/Helsinki</v>
          </cell>
        </row>
        <row r="393">
          <cell r="X393" t="str">
            <v>Europe/Isle_of_Man</v>
          </cell>
        </row>
        <row r="394">
          <cell r="X394" t="str">
            <v>Europe/Istanbul</v>
          </cell>
        </row>
        <row r="395">
          <cell r="X395" t="str">
            <v>Europe/Jersey</v>
          </cell>
        </row>
        <row r="396">
          <cell r="X396" t="str">
            <v>Europe/Kaliningrad</v>
          </cell>
        </row>
        <row r="397">
          <cell r="X397" t="str">
            <v>Europe/Kiev</v>
          </cell>
        </row>
        <row r="398">
          <cell r="X398" t="str">
            <v>Europe/Lisbon</v>
          </cell>
        </row>
        <row r="399">
          <cell r="X399" t="str">
            <v>Europe/Ljubljana</v>
          </cell>
        </row>
        <row r="400">
          <cell r="X400" t="str">
            <v>Europe/London</v>
          </cell>
        </row>
        <row r="401">
          <cell r="X401" t="str">
            <v>Europe/Luxembourg</v>
          </cell>
        </row>
        <row r="402">
          <cell r="X402" t="str">
            <v>Europe/Madrid</v>
          </cell>
        </row>
        <row r="403">
          <cell r="X403" t="str">
            <v>Europe/Malta</v>
          </cell>
        </row>
        <row r="404">
          <cell r="X404" t="str">
            <v>Europe/Mariehamn</v>
          </cell>
        </row>
        <row r="405">
          <cell r="X405" t="str">
            <v>Europe/Minsk</v>
          </cell>
        </row>
        <row r="406">
          <cell r="X406" t="str">
            <v>Europe/Monaco</v>
          </cell>
        </row>
        <row r="407">
          <cell r="X407" t="str">
            <v>Europe/Moscow</v>
          </cell>
        </row>
        <row r="408">
          <cell r="X408" t="str">
            <v>Europe/Nicosia</v>
          </cell>
        </row>
        <row r="409">
          <cell r="X409" t="str">
            <v>Europe/Oslo</v>
          </cell>
        </row>
        <row r="410">
          <cell r="X410" t="str">
            <v>Europe/Paris</v>
          </cell>
        </row>
        <row r="411">
          <cell r="X411" t="str">
            <v>Europe/Podgorica</v>
          </cell>
        </row>
        <row r="412">
          <cell r="X412" t="str">
            <v>Europe/Prague</v>
          </cell>
        </row>
        <row r="413">
          <cell r="X413" t="str">
            <v>Europe/Riga</v>
          </cell>
        </row>
        <row r="414">
          <cell r="X414" t="str">
            <v>Europe/Rome</v>
          </cell>
        </row>
        <row r="415">
          <cell r="X415" t="str">
            <v>Europe/Samara</v>
          </cell>
        </row>
        <row r="416">
          <cell r="X416" t="str">
            <v>Europe/San_Marino</v>
          </cell>
        </row>
        <row r="417">
          <cell r="X417" t="str">
            <v>Europe/Sarajevo</v>
          </cell>
        </row>
        <row r="418">
          <cell r="X418" t="str">
            <v>Europe/Simferopol</v>
          </cell>
        </row>
        <row r="419">
          <cell r="X419" t="str">
            <v>Europe/Skopje</v>
          </cell>
        </row>
        <row r="420">
          <cell r="X420" t="str">
            <v>Europe/Sofia</v>
          </cell>
        </row>
        <row r="421">
          <cell r="X421" t="str">
            <v>Europe/Stockholm</v>
          </cell>
        </row>
        <row r="422">
          <cell r="X422" t="str">
            <v>Europe/Tallinn</v>
          </cell>
        </row>
        <row r="423">
          <cell r="X423" t="str">
            <v>Europe/Tirane</v>
          </cell>
        </row>
        <row r="424">
          <cell r="X424" t="str">
            <v>Europe/Tiraspol</v>
          </cell>
        </row>
        <row r="425">
          <cell r="X425" t="str">
            <v>Europe/Uzhgorod</v>
          </cell>
        </row>
        <row r="426">
          <cell r="X426" t="str">
            <v>Europe/Vaduz</v>
          </cell>
        </row>
        <row r="427">
          <cell r="X427" t="str">
            <v>Europe/Vatican</v>
          </cell>
        </row>
        <row r="428">
          <cell r="X428" t="str">
            <v>Europe/Vienna</v>
          </cell>
        </row>
        <row r="429">
          <cell r="X429" t="str">
            <v>Europe/Vilnius</v>
          </cell>
        </row>
        <row r="430">
          <cell r="X430" t="str">
            <v>Europe/Volgograd</v>
          </cell>
        </row>
        <row r="431">
          <cell r="X431" t="str">
            <v>Europe/Warsaw</v>
          </cell>
        </row>
        <row r="432">
          <cell r="X432" t="str">
            <v>Europe/Zagreb</v>
          </cell>
        </row>
        <row r="433">
          <cell r="X433" t="str">
            <v>Europe/Zaporozhye</v>
          </cell>
        </row>
        <row r="434">
          <cell r="X434" t="str">
            <v>Europe/Zurich</v>
          </cell>
        </row>
        <row r="435">
          <cell r="X435" t="str">
            <v>Indian/Antananarivo</v>
          </cell>
        </row>
        <row r="436">
          <cell r="X436" t="str">
            <v>Indian/Chagos</v>
          </cell>
        </row>
        <row r="437">
          <cell r="X437" t="str">
            <v>Indian/Christmas</v>
          </cell>
        </row>
        <row r="438">
          <cell r="X438" t="str">
            <v>Indian/Cocos</v>
          </cell>
        </row>
        <row r="439">
          <cell r="X439" t="str">
            <v>Indian/Comoro</v>
          </cell>
        </row>
        <row r="440">
          <cell r="X440" t="str">
            <v>Indian/Kerguelen</v>
          </cell>
        </row>
        <row r="441">
          <cell r="X441" t="str">
            <v>Indian/Mahe</v>
          </cell>
        </row>
        <row r="442">
          <cell r="X442" t="str">
            <v>Indian/Maldives</v>
          </cell>
        </row>
        <row r="443">
          <cell r="X443" t="str">
            <v>Indian/Mauritius</v>
          </cell>
        </row>
        <row r="444">
          <cell r="X444" t="str">
            <v>Indian/Mayotte</v>
          </cell>
        </row>
        <row r="445">
          <cell r="X445" t="str">
            <v>Indian/Reunion</v>
          </cell>
        </row>
        <row r="446">
          <cell r="X446" t="str">
            <v>Mexico/BajaNorte</v>
          </cell>
        </row>
        <row r="447">
          <cell r="X447" t="str">
            <v>Mexico/BajaSur</v>
          </cell>
        </row>
        <row r="448">
          <cell r="X448" t="str">
            <v>Mexico/General</v>
          </cell>
        </row>
        <row r="449">
          <cell r="X449" t="str">
            <v>Mideast/Riyadh87</v>
          </cell>
        </row>
        <row r="450">
          <cell r="X450" t="str">
            <v>Mideast/Riyadh88</v>
          </cell>
        </row>
        <row r="451">
          <cell r="X451" t="str">
            <v>Mideast/Riyadh89</v>
          </cell>
        </row>
        <row r="452">
          <cell r="X452" t="str">
            <v>Pacific/Apia</v>
          </cell>
        </row>
        <row r="453">
          <cell r="X453" t="str">
            <v>Pacific/Auckland</v>
          </cell>
        </row>
        <row r="454">
          <cell r="X454" t="str">
            <v>Pacific/Chatham</v>
          </cell>
        </row>
        <row r="455">
          <cell r="X455" t="str">
            <v>Pacific/Chuuk</v>
          </cell>
        </row>
        <row r="456">
          <cell r="X456" t="str">
            <v>Pacific/Easter</v>
          </cell>
        </row>
        <row r="457">
          <cell r="X457" t="str">
            <v>Pacific/Efate</v>
          </cell>
        </row>
        <row r="458">
          <cell r="X458" t="str">
            <v>Pacific/Enderbury</v>
          </cell>
        </row>
        <row r="459">
          <cell r="X459" t="str">
            <v>Pacific/Fakaofo</v>
          </cell>
        </row>
        <row r="460">
          <cell r="X460" t="str">
            <v>Pacific/Fiji</v>
          </cell>
        </row>
        <row r="461">
          <cell r="X461" t="str">
            <v>Pacific/Funafuti</v>
          </cell>
        </row>
        <row r="462">
          <cell r="X462" t="str">
            <v>Pacific/Galapagos</v>
          </cell>
        </row>
        <row r="463">
          <cell r="X463" t="str">
            <v>Pacific/Gambier</v>
          </cell>
        </row>
        <row r="464">
          <cell r="X464" t="str">
            <v>Pacific/Guadalcanal</v>
          </cell>
        </row>
        <row r="465">
          <cell r="X465" t="str">
            <v>Pacific/Guam</v>
          </cell>
        </row>
        <row r="466">
          <cell r="X466" t="str">
            <v>Pacific/Honolulu</v>
          </cell>
        </row>
        <row r="467">
          <cell r="X467" t="str">
            <v>Pacific/Johnston</v>
          </cell>
        </row>
        <row r="468">
          <cell r="X468" t="str">
            <v>Pacific/Kiritimati</v>
          </cell>
        </row>
        <row r="469">
          <cell r="X469" t="str">
            <v>Pacific/Kosrae</v>
          </cell>
        </row>
        <row r="470">
          <cell r="X470" t="str">
            <v>Pacific/Kwajalein</v>
          </cell>
        </row>
        <row r="471">
          <cell r="X471" t="str">
            <v>Pacific/Majuro</v>
          </cell>
        </row>
        <row r="472">
          <cell r="X472" t="str">
            <v>Pacific/Marquesas</v>
          </cell>
        </row>
        <row r="473">
          <cell r="X473" t="str">
            <v>Pacific/Midway</v>
          </cell>
        </row>
        <row r="474">
          <cell r="X474" t="str">
            <v>Pacific/Nauru</v>
          </cell>
        </row>
        <row r="475">
          <cell r="X475" t="str">
            <v>Pacific/Niue</v>
          </cell>
        </row>
        <row r="476">
          <cell r="X476" t="str">
            <v>Pacific/Norfolk</v>
          </cell>
        </row>
        <row r="477">
          <cell r="X477" t="str">
            <v>Pacific/Noumea</v>
          </cell>
        </row>
        <row r="478">
          <cell r="X478" t="str">
            <v>Pacific/Pago_Pago</v>
          </cell>
        </row>
        <row r="479">
          <cell r="X479" t="str">
            <v>Pacific/Palau</v>
          </cell>
        </row>
        <row r="480">
          <cell r="X480" t="str">
            <v>Pacific/Pitcairn</v>
          </cell>
        </row>
        <row r="481">
          <cell r="X481" t="str">
            <v>Pacific/Pohnpei</v>
          </cell>
        </row>
        <row r="482">
          <cell r="X482" t="str">
            <v>Pacific/Ponape</v>
          </cell>
        </row>
        <row r="483">
          <cell r="X483" t="str">
            <v>Pacific/Port_Moresby</v>
          </cell>
        </row>
        <row r="484">
          <cell r="X484" t="str">
            <v>Pacific/Rarotonga</v>
          </cell>
        </row>
        <row r="485">
          <cell r="X485" t="str">
            <v>Pacific/Saipan</v>
          </cell>
        </row>
        <row r="486">
          <cell r="X486" t="str">
            <v>Pacific/Samoa</v>
          </cell>
        </row>
        <row r="487">
          <cell r="X487" t="str">
            <v>Pacific/Tahiti</v>
          </cell>
        </row>
        <row r="488">
          <cell r="X488" t="str">
            <v>Pacific/Tarawa</v>
          </cell>
        </row>
        <row r="489">
          <cell r="X489" t="str">
            <v>Pacific/Tongatapu</v>
          </cell>
        </row>
        <row r="490">
          <cell r="X490" t="str">
            <v>Pacific/Truk</v>
          </cell>
        </row>
        <row r="491">
          <cell r="X491" t="str">
            <v>Pacific/Wake</v>
          </cell>
        </row>
        <row r="492">
          <cell r="X492" t="str">
            <v>Pacific/Wallis</v>
          </cell>
        </row>
        <row r="493">
          <cell r="X493" t="str">
            <v>Pacific/Yap</v>
          </cell>
        </row>
        <row r="494">
          <cell r="X494" t="str">
            <v>US/Alaska</v>
          </cell>
        </row>
        <row r="495">
          <cell r="X495" t="str">
            <v>US/Aleutian</v>
          </cell>
        </row>
        <row r="496">
          <cell r="X496" t="str">
            <v>US/Arizona</v>
          </cell>
        </row>
        <row r="497">
          <cell r="X497" t="str">
            <v>US/Central</v>
          </cell>
        </row>
        <row r="498">
          <cell r="X498" t="str">
            <v>US/East-Indiana</v>
          </cell>
        </row>
        <row r="499">
          <cell r="X499" t="str">
            <v>US/Eastern</v>
          </cell>
        </row>
        <row r="500">
          <cell r="X500" t="str">
            <v>US/Hawaii</v>
          </cell>
        </row>
        <row r="501">
          <cell r="X501" t="str">
            <v>US/Indiana-Starke</v>
          </cell>
        </row>
        <row r="502">
          <cell r="X502" t="str">
            <v>US/Michigan</v>
          </cell>
        </row>
        <row r="503">
          <cell r="X503" t="str">
            <v>US/Mountain</v>
          </cell>
        </row>
        <row r="504">
          <cell r="X504" t="str">
            <v>US/Pacific</v>
          </cell>
        </row>
        <row r="505">
          <cell r="X505" t="str">
            <v>US/Samoa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ma Libraries"/>
      <sheetName val="Location Mapping"/>
      <sheetName val="Patron Group Mapping"/>
      <sheetName val="Centralized Policy Matrix"/>
      <sheetName val="Specialized Policy Matrix"/>
      <sheetName val="Circ Desks"/>
      <sheetName val="Libraries"/>
      <sheetName val="List Values"/>
      <sheetName val="FTP"/>
      <sheetName val="Fulfillment"/>
      <sheetName val="WorkOrders"/>
      <sheetName val="Sheet3"/>
      <sheetName val="Printers"/>
      <sheetName v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eneral"/>
      <sheetName val="Libraries"/>
      <sheetName val="Printers"/>
      <sheetName val="Circ Desks"/>
      <sheetName val="Locations"/>
      <sheetName val="Users"/>
      <sheetName val="Item Policies"/>
      <sheetName val="Policies, TOU &amp; Rules"/>
      <sheetName val="Cash"/>
      <sheetName val="ACQ1"/>
      <sheetName val="ACQ2"/>
      <sheetName val="Licensing"/>
      <sheetName val="WorkOrders"/>
      <sheetName val="Resource Sharing"/>
      <sheetName val="RS Partner Parameters"/>
      <sheetName val="Resource Management"/>
      <sheetName val="FTP"/>
      <sheetName val="External Integrations"/>
      <sheetName val="External Integrations More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eneral"/>
      <sheetName val="Libraries"/>
      <sheetName val="Printers"/>
      <sheetName val="Circ Desks"/>
      <sheetName val="Locations"/>
      <sheetName val="Users"/>
      <sheetName val="Item Policies"/>
      <sheetName val="Policies, TOU &amp; Rules"/>
      <sheetName val="Cash"/>
      <sheetName val="ACQ1"/>
      <sheetName val="ACQ2"/>
      <sheetName val="Licensing"/>
      <sheetName val="WorkOrders"/>
      <sheetName val="Resource Sharing"/>
      <sheetName val="RS Partner Parameters"/>
      <sheetName val="Resource Management"/>
      <sheetName val="FTP"/>
      <sheetName val="External Integrations"/>
      <sheetName val="External Integrations More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B256-6619-46B6-AA6A-319B8FE348D5}">
  <sheetPr codeName="Sheet1">
    <pageSetUpPr autoPageBreaks="0"/>
  </sheetPr>
  <dimension ref="A3:F90"/>
  <sheetViews>
    <sheetView showGridLines="0" tabSelected="1" zoomScale="80" zoomScaleNormal="80" workbookViewId="0">
      <selection activeCell="F5" sqref="F5"/>
    </sheetView>
  </sheetViews>
  <sheetFormatPr defaultColWidth="9.140625" defaultRowHeight="12.75" x14ac:dyDescent="0.2"/>
  <cols>
    <col min="1" max="1" width="10.85546875" style="158" customWidth="1"/>
    <col min="2" max="2" width="150.5703125" style="158" customWidth="1"/>
    <col min="3" max="3" width="52.140625" style="158" bestFit="1" customWidth="1"/>
    <col min="4" max="4" width="14.85546875" style="158" bestFit="1" customWidth="1"/>
    <col min="5" max="5" width="9.140625" style="158"/>
    <col min="6" max="6" width="38.85546875" style="158" customWidth="1"/>
    <col min="7" max="7" width="16.7109375" style="158" customWidth="1"/>
    <col min="8" max="16384" width="9.140625" style="158"/>
  </cols>
  <sheetData>
    <row r="3" spans="2:6" x14ac:dyDescent="0.2">
      <c r="B3"/>
    </row>
    <row r="4" spans="2:6" ht="21" x14ac:dyDescent="0.35">
      <c r="C4" s="168" t="s">
        <v>406</v>
      </c>
      <c r="D4" s="182"/>
      <c r="F4" s="158" t="s">
        <v>778</v>
      </c>
    </row>
    <row r="5" spans="2:6" ht="21" x14ac:dyDescent="0.35">
      <c r="C5" s="168" t="s">
        <v>407</v>
      </c>
      <c r="D5" s="182"/>
    </row>
    <row r="6" spans="2:6" ht="37.5" x14ac:dyDescent="0.2">
      <c r="C6" s="315" t="s">
        <v>252</v>
      </c>
    </row>
    <row r="9" spans="2:6" ht="57" x14ac:dyDescent="0.45">
      <c r="B9" s="167" t="s">
        <v>408</v>
      </c>
      <c r="C9" s="407"/>
      <c r="F9" s="557" t="s">
        <v>679</v>
      </c>
    </row>
    <row r="10" spans="2:6" ht="40.5" customHeight="1" x14ac:dyDescent="0.2">
      <c r="B10" s="166" t="s">
        <v>618</v>
      </c>
    </row>
    <row r="11" spans="2:6" ht="26.25" customHeight="1" x14ac:dyDescent="0.2">
      <c r="B11" s="166" t="s">
        <v>617</v>
      </c>
    </row>
    <row r="12" spans="2:6" ht="26.25" customHeight="1" x14ac:dyDescent="0.35">
      <c r="B12" s="166" t="s">
        <v>755</v>
      </c>
      <c r="D12" s="553" t="s">
        <v>414</v>
      </c>
    </row>
    <row r="13" spans="2:6" ht="26.25" customHeight="1" x14ac:dyDescent="0.35">
      <c r="B13" s="166" t="s">
        <v>708</v>
      </c>
      <c r="D13" s="564" t="s">
        <v>709</v>
      </c>
    </row>
    <row r="14" spans="2:6" ht="69" customHeight="1" x14ac:dyDescent="0.25">
      <c r="B14" s="166" t="s">
        <v>619</v>
      </c>
      <c r="F14" s="165"/>
    </row>
    <row r="15" spans="2:6" ht="18" customHeight="1" x14ac:dyDescent="0.35">
      <c r="B15" s="164" t="s">
        <v>200</v>
      </c>
    </row>
    <row r="16" spans="2:6" ht="18" customHeight="1" x14ac:dyDescent="0.2">
      <c r="B16" s="163" t="s">
        <v>251</v>
      </c>
    </row>
    <row r="17" spans="1:6" ht="37.5" x14ac:dyDescent="0.2">
      <c r="B17" s="163" t="s">
        <v>250</v>
      </c>
    </row>
    <row r="18" spans="1:6" ht="15.75" x14ac:dyDescent="0.25">
      <c r="B18" s="162"/>
    </row>
    <row r="19" spans="1:6" ht="18.75" x14ac:dyDescent="0.3">
      <c r="B19" s="161" t="s">
        <v>756</v>
      </c>
      <c r="F19" s="160"/>
    </row>
    <row r="21" spans="1:6" ht="15.75" x14ac:dyDescent="0.25">
      <c r="A21" s="160"/>
    </row>
    <row r="22" spans="1:6" s="161" customFormat="1" ht="23.25" x14ac:dyDescent="0.35">
      <c r="B22" s="553" t="s">
        <v>628</v>
      </c>
    </row>
    <row r="23" spans="1:6" s="161" customFormat="1" ht="18.75" x14ac:dyDescent="0.3">
      <c r="B23" s="552" t="s">
        <v>621</v>
      </c>
    </row>
    <row r="24" spans="1:6" s="161" customFormat="1" ht="18.75" x14ac:dyDescent="0.3">
      <c r="B24" s="161" t="s">
        <v>710</v>
      </c>
    </row>
    <row r="25" spans="1:6" s="161" customFormat="1" ht="18.75" x14ac:dyDescent="0.3"/>
    <row r="26" spans="1:6" s="161" customFormat="1" ht="18.75" x14ac:dyDescent="0.3">
      <c r="B26" s="161" t="s">
        <v>757</v>
      </c>
    </row>
    <row r="27" spans="1:6" s="161" customFormat="1" ht="18.75" x14ac:dyDescent="0.3">
      <c r="B27" s="161" t="s">
        <v>758</v>
      </c>
    </row>
    <row r="28" spans="1:6" s="161" customFormat="1" ht="18.75" x14ac:dyDescent="0.3"/>
    <row r="29" spans="1:6" s="161" customFormat="1" ht="18.75" x14ac:dyDescent="0.3">
      <c r="B29" s="161" t="s">
        <v>629</v>
      </c>
    </row>
    <row r="30" spans="1:6" s="161" customFormat="1" ht="18.75" x14ac:dyDescent="0.3">
      <c r="B30" s="161" t="s">
        <v>641</v>
      </c>
    </row>
    <row r="31" spans="1:6" s="161" customFormat="1" ht="18.75" x14ac:dyDescent="0.3">
      <c r="B31" s="161" t="s">
        <v>642</v>
      </c>
    </row>
    <row r="32" spans="1:6" s="161" customFormat="1" ht="18.75" x14ac:dyDescent="0.3">
      <c r="B32" s="161" t="s">
        <v>630</v>
      </c>
    </row>
    <row r="33" spans="2:2" s="161" customFormat="1" ht="18.75" x14ac:dyDescent="0.3">
      <c r="B33" s="161" t="s">
        <v>643</v>
      </c>
    </row>
    <row r="34" spans="2:2" s="161" customFormat="1" ht="18.75" x14ac:dyDescent="0.3">
      <c r="B34" s="161" t="s">
        <v>631</v>
      </c>
    </row>
    <row r="35" spans="2:2" s="161" customFormat="1" ht="18.75" x14ac:dyDescent="0.3">
      <c r="B35" s="161" t="s">
        <v>632</v>
      </c>
    </row>
    <row r="36" spans="2:2" s="161" customFormat="1" ht="18.75" x14ac:dyDescent="0.3">
      <c r="B36" s="161" t="s">
        <v>633</v>
      </c>
    </row>
    <row r="37" spans="2:2" s="161" customFormat="1" ht="18.75" x14ac:dyDescent="0.3">
      <c r="B37" s="161" t="s">
        <v>634</v>
      </c>
    </row>
    <row r="38" spans="2:2" s="161" customFormat="1" ht="18.75" x14ac:dyDescent="0.3">
      <c r="B38" s="161" t="s">
        <v>635</v>
      </c>
    </row>
    <row r="39" spans="2:2" s="161" customFormat="1" ht="18.75" x14ac:dyDescent="0.3">
      <c r="B39" s="161" t="s">
        <v>636</v>
      </c>
    </row>
    <row r="40" spans="2:2" s="161" customFormat="1" ht="18.75" x14ac:dyDescent="0.3">
      <c r="B40" s="161" t="s">
        <v>637</v>
      </c>
    </row>
    <row r="41" spans="2:2" s="161" customFormat="1" ht="18.75" x14ac:dyDescent="0.3">
      <c r="B41" s="161" t="s">
        <v>638</v>
      </c>
    </row>
    <row r="42" spans="2:2" s="161" customFormat="1" ht="18.75" x14ac:dyDescent="0.3">
      <c r="B42" s="161" t="s">
        <v>639</v>
      </c>
    </row>
    <row r="43" spans="2:2" s="161" customFormat="1" ht="18.75" x14ac:dyDescent="0.3">
      <c r="B43" s="161" t="s">
        <v>640</v>
      </c>
    </row>
    <row r="44" spans="2:2" s="161" customFormat="1" ht="18.75" x14ac:dyDescent="0.3"/>
    <row r="45" spans="2:2" s="161" customFormat="1" ht="18.75" x14ac:dyDescent="0.3">
      <c r="B45" s="552" t="s">
        <v>620</v>
      </c>
    </row>
    <row r="46" spans="2:2" s="161" customFormat="1" ht="18.75" x14ac:dyDescent="0.3">
      <c r="B46" s="161" t="s">
        <v>644</v>
      </c>
    </row>
    <row r="47" spans="2:2" s="161" customFormat="1" ht="18.75" x14ac:dyDescent="0.3">
      <c r="B47" s="548" t="s">
        <v>645</v>
      </c>
    </row>
    <row r="48" spans="2:2" s="161" customFormat="1" ht="18.75" x14ac:dyDescent="0.3">
      <c r="B48" s="548" t="s">
        <v>622</v>
      </c>
    </row>
    <row r="49" spans="2:2" s="161" customFormat="1" ht="18.75" x14ac:dyDescent="0.3">
      <c r="B49" s="549" t="s">
        <v>623</v>
      </c>
    </row>
    <row r="50" spans="2:2" s="161" customFormat="1" ht="18.75" x14ac:dyDescent="0.3">
      <c r="B50" s="549" t="s">
        <v>624</v>
      </c>
    </row>
    <row r="51" spans="2:2" s="161" customFormat="1" ht="37.5" x14ac:dyDescent="0.3">
      <c r="B51" s="548" t="s">
        <v>625</v>
      </c>
    </row>
    <row r="52" spans="2:2" s="161" customFormat="1" ht="37.5" x14ac:dyDescent="0.3">
      <c r="B52" s="548" t="s">
        <v>759</v>
      </c>
    </row>
    <row r="53" spans="2:2" s="161" customFormat="1" ht="37.5" x14ac:dyDescent="0.3">
      <c r="B53" s="548" t="s">
        <v>626</v>
      </c>
    </row>
    <row r="54" spans="2:2" s="161" customFormat="1" ht="18.75" x14ac:dyDescent="0.3">
      <c r="B54" s="548" t="s">
        <v>627</v>
      </c>
    </row>
    <row r="55" spans="2:2" s="161" customFormat="1" ht="18.75" x14ac:dyDescent="0.3">
      <c r="B55" s="548"/>
    </row>
    <row r="56" spans="2:2" s="161" customFormat="1" ht="18.75" x14ac:dyDescent="0.3">
      <c r="B56" s="550"/>
    </row>
    <row r="57" spans="2:2" s="161" customFormat="1" ht="18.75" x14ac:dyDescent="0.3">
      <c r="B57" s="550"/>
    </row>
    <row r="58" spans="2:2" s="161" customFormat="1" ht="18.75" x14ac:dyDescent="0.3">
      <c r="B58" s="549"/>
    </row>
    <row r="59" spans="2:2" s="161" customFormat="1" ht="18.75" x14ac:dyDescent="0.3">
      <c r="B59" s="551"/>
    </row>
    <row r="60" spans="2:2" s="161" customFormat="1" ht="18.75" x14ac:dyDescent="0.3">
      <c r="B60" s="548"/>
    </row>
    <row r="61" spans="2:2" s="161" customFormat="1" ht="18.75" x14ac:dyDescent="0.3">
      <c r="B61" s="548"/>
    </row>
    <row r="62" spans="2:2" s="161" customFormat="1" ht="18.75" x14ac:dyDescent="0.3"/>
    <row r="63" spans="2:2" s="161" customFormat="1" ht="18.75" x14ac:dyDescent="0.3">
      <c r="B63" s="551"/>
    </row>
    <row r="64" spans="2:2" s="161" customFormat="1" ht="18.75" x14ac:dyDescent="0.3"/>
    <row r="65" spans="2:2" s="161" customFormat="1" ht="18.75" x14ac:dyDescent="0.3">
      <c r="B65" s="551"/>
    </row>
    <row r="66" spans="2:2" s="161" customFormat="1" ht="18.75" x14ac:dyDescent="0.3"/>
    <row r="67" spans="2:2" s="161" customFormat="1" ht="18.75" x14ac:dyDescent="0.3">
      <c r="B67" s="161" t="s">
        <v>0</v>
      </c>
    </row>
    <row r="68" spans="2:2" s="161" customFormat="1" ht="18.75" x14ac:dyDescent="0.3"/>
    <row r="69" spans="2:2" s="161" customFormat="1" ht="18.75" x14ac:dyDescent="0.3"/>
    <row r="90" spans="1:1" ht="21" x14ac:dyDescent="0.35">
      <c r="A90" s="159"/>
    </row>
  </sheetData>
  <conditionalFormatting sqref="D5">
    <cfRule type="expression" dxfId="239" priority="2">
      <formula>ISBLANK($D$5)</formula>
    </cfRule>
  </conditionalFormatting>
  <conditionalFormatting sqref="D4">
    <cfRule type="expression" dxfId="238" priority="1">
      <formula>ISBLANK($D$5)</formula>
    </cfRule>
  </conditionalFormatting>
  <pageMargins left="0.75" right="0.75" top="1" bottom="1" header="0.5" footer="0.5"/>
  <pageSetup paperSize="9" orientation="portrait" r:id="rId1"/>
  <headerFooter alignWithMargins="0"/>
  <drawing r:id="rId2"/>
  <pictur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EA1A8-61F1-4C6A-AD55-564A8F5E5A17}">
  <sheetPr codeName="Sheet9"/>
  <dimension ref="A1:BI50"/>
  <sheetViews>
    <sheetView zoomScale="90" zoomScaleNormal="90" workbookViewId="0">
      <selection activeCell="E15" sqref="E15:E16"/>
    </sheetView>
  </sheetViews>
  <sheetFormatPr defaultRowHeight="15" x14ac:dyDescent="0.25"/>
  <cols>
    <col min="1" max="1" width="45" style="372" customWidth="1"/>
    <col min="2" max="2" width="53.140625" style="372" customWidth="1"/>
    <col min="3" max="3" width="53.140625" style="203" customWidth="1"/>
    <col min="4" max="4" width="63.7109375" style="372" customWidth="1"/>
    <col min="5" max="5" width="42.7109375" style="372" customWidth="1"/>
    <col min="6" max="6" width="14.42578125" style="203" customWidth="1"/>
    <col min="7" max="7" width="28.5703125" style="203" customWidth="1"/>
    <col min="8" max="8" width="14.42578125" style="203" customWidth="1"/>
    <col min="9" max="9" width="45.5703125" style="203" customWidth="1"/>
    <col min="10" max="10" width="77.7109375" style="203" customWidth="1"/>
    <col min="11" max="16384" width="9.140625" style="203"/>
  </cols>
  <sheetData>
    <row r="1" spans="1:61" s="247" customFormat="1" ht="47.25" x14ac:dyDescent="0.25">
      <c r="A1" s="371" t="s">
        <v>247</v>
      </c>
      <c r="B1" s="371"/>
      <c r="C1" s="371"/>
      <c r="D1" s="371"/>
      <c r="E1" s="371"/>
      <c r="F1" s="618" t="s">
        <v>735</v>
      </c>
      <c r="G1" s="367" t="s">
        <v>249</v>
      </c>
      <c r="H1" s="618" t="s">
        <v>735</v>
      </c>
      <c r="I1" s="229" t="s">
        <v>677</v>
      </c>
    </row>
    <row r="2" spans="1:61" s="248" customFormat="1" ht="32.25" customHeight="1" thickBot="1" x14ac:dyDescent="0.3">
      <c r="A2" s="207" t="s">
        <v>2</v>
      </c>
      <c r="B2" s="795" t="s">
        <v>753</v>
      </c>
      <c r="C2" s="796"/>
      <c r="D2" s="207" t="s">
        <v>300</v>
      </c>
      <c r="E2" s="207" t="s">
        <v>315</v>
      </c>
      <c r="F2" s="366" t="s">
        <v>404</v>
      </c>
      <c r="G2" s="366" t="s">
        <v>209</v>
      </c>
      <c r="H2" s="366" t="s">
        <v>405</v>
      </c>
      <c r="I2" s="342" t="s">
        <v>246</v>
      </c>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row>
    <row r="3" spans="1:61" s="246" customFormat="1" ht="63.75" thickBot="1" x14ac:dyDescent="0.25">
      <c r="A3" s="220" t="s">
        <v>304</v>
      </c>
      <c r="B3" s="797" t="s">
        <v>436</v>
      </c>
      <c r="C3" s="798"/>
      <c r="D3" s="220" t="s">
        <v>3</v>
      </c>
      <c r="E3" s="220" t="s">
        <v>738</v>
      </c>
      <c r="F3" s="345" t="s">
        <v>399</v>
      </c>
      <c r="G3" s="319"/>
      <c r="H3" s="345" t="s">
        <v>399</v>
      </c>
      <c r="I3" s="319"/>
    </row>
    <row r="4" spans="1:61" s="205" customFormat="1" ht="59.25" customHeight="1" thickTop="1" x14ac:dyDescent="0.25">
      <c r="A4" s="708" t="s">
        <v>227</v>
      </c>
      <c r="B4" s="700" t="s">
        <v>486</v>
      </c>
      <c r="C4" s="635"/>
      <c r="D4" s="789" t="s">
        <v>489</v>
      </c>
      <c r="E4" s="708" t="s">
        <v>490</v>
      </c>
      <c r="F4" s="635"/>
      <c r="G4" s="635"/>
      <c r="H4" s="635"/>
      <c r="I4" s="637"/>
    </row>
    <row r="5" spans="1:61" s="205" customFormat="1" ht="15" hidden="1" customHeight="1" x14ac:dyDescent="0.25">
      <c r="A5" s="703"/>
      <c r="B5" s="715"/>
      <c r="C5" s="674"/>
      <c r="D5" s="790"/>
      <c r="E5" s="703"/>
      <c r="F5" s="674"/>
      <c r="G5" s="674"/>
      <c r="H5" s="674"/>
      <c r="I5" s="697"/>
    </row>
    <row r="6" spans="1:61" s="205" customFormat="1" ht="15.75" hidden="1" customHeight="1" thickBot="1" x14ac:dyDescent="0.3">
      <c r="A6" s="703"/>
      <c r="B6" s="715"/>
      <c r="C6" s="674"/>
      <c r="D6" s="790"/>
      <c r="E6" s="703"/>
      <c r="F6" s="674"/>
      <c r="G6" s="674"/>
      <c r="H6" s="674"/>
      <c r="I6" s="697"/>
    </row>
    <row r="7" spans="1:61" s="205" customFormat="1" ht="16.5" hidden="1" customHeight="1" thickTop="1" x14ac:dyDescent="0.25">
      <c r="A7" s="703"/>
      <c r="B7" s="701"/>
      <c r="C7" s="709"/>
      <c r="D7" s="790"/>
      <c r="E7" s="703"/>
      <c r="F7" s="674"/>
      <c r="G7" s="674"/>
      <c r="H7" s="674"/>
      <c r="I7" s="697"/>
    </row>
    <row r="8" spans="1:61" s="205" customFormat="1" ht="15.75" x14ac:dyDescent="0.25">
      <c r="A8" s="703"/>
      <c r="B8" s="411" t="s">
        <v>484</v>
      </c>
      <c r="C8" s="235"/>
      <c r="D8" s="790"/>
      <c r="E8" s="703"/>
      <c r="F8" s="674"/>
      <c r="G8" s="674"/>
      <c r="H8" s="674"/>
      <c r="I8" s="697"/>
    </row>
    <row r="9" spans="1:61" s="205" customFormat="1" ht="15.75" x14ac:dyDescent="0.25">
      <c r="A9" s="704"/>
      <c r="B9" s="462" t="s">
        <v>485</v>
      </c>
      <c r="C9" s="463"/>
      <c r="D9" s="781"/>
      <c r="E9" s="704"/>
      <c r="F9" s="694"/>
      <c r="G9" s="694"/>
      <c r="H9" s="694"/>
      <c r="I9" s="698"/>
    </row>
    <row r="10" spans="1:61" s="205" customFormat="1" ht="32.25" customHeight="1" x14ac:dyDescent="0.25">
      <c r="A10" s="702" t="s">
        <v>228</v>
      </c>
      <c r="B10" s="459" t="s">
        <v>486</v>
      </c>
      <c r="C10" s="235"/>
      <c r="D10" s="780" t="s">
        <v>492</v>
      </c>
      <c r="E10" s="702" t="s">
        <v>704</v>
      </c>
      <c r="F10" s="693"/>
      <c r="G10" s="693"/>
      <c r="H10" s="693"/>
      <c r="I10" s="748"/>
    </row>
    <row r="11" spans="1:61" s="205" customFormat="1" ht="15.75" x14ac:dyDescent="0.25">
      <c r="A11" s="703"/>
      <c r="B11" s="411" t="s">
        <v>484</v>
      </c>
      <c r="C11" s="235"/>
      <c r="D11" s="790"/>
      <c r="E11" s="703"/>
      <c r="F11" s="674"/>
      <c r="G11" s="674"/>
      <c r="H11" s="674"/>
      <c r="I11" s="697"/>
    </row>
    <row r="12" spans="1:61" s="205" customFormat="1" ht="40.5" customHeight="1" x14ac:dyDescent="0.25">
      <c r="A12" s="704"/>
      <c r="B12" s="462" t="s">
        <v>485</v>
      </c>
      <c r="C12" s="463"/>
      <c r="D12" s="781"/>
      <c r="E12" s="704"/>
      <c r="F12" s="694"/>
      <c r="G12" s="694"/>
      <c r="H12" s="694"/>
      <c r="I12" s="698"/>
    </row>
    <row r="13" spans="1:61" s="205" customFormat="1" ht="63" customHeight="1" x14ac:dyDescent="0.25">
      <c r="A13" s="702" t="s">
        <v>229</v>
      </c>
      <c r="B13" s="465" t="s">
        <v>487</v>
      </c>
      <c r="C13" s="235"/>
      <c r="D13" s="780" t="s">
        <v>499</v>
      </c>
      <c r="E13" s="702" t="s">
        <v>491</v>
      </c>
      <c r="F13" s="693"/>
      <c r="G13" s="693"/>
      <c r="H13" s="693"/>
      <c r="I13" s="695"/>
    </row>
    <row r="14" spans="1:61" s="205" customFormat="1" ht="15.75" x14ac:dyDescent="0.25">
      <c r="A14" s="704"/>
      <c r="B14" s="462" t="s">
        <v>486</v>
      </c>
      <c r="C14" s="463"/>
      <c r="D14" s="781"/>
      <c r="E14" s="704"/>
      <c r="F14" s="694"/>
      <c r="G14" s="694"/>
      <c r="H14" s="694"/>
      <c r="I14" s="696"/>
    </row>
    <row r="15" spans="1:61" s="205" customFormat="1" ht="63" customHeight="1" x14ac:dyDescent="0.25">
      <c r="A15" s="753" t="s">
        <v>230</v>
      </c>
      <c r="B15" s="458" t="s">
        <v>493</v>
      </c>
      <c r="C15" s="274"/>
      <c r="D15" s="791" t="s">
        <v>350</v>
      </c>
      <c r="E15" s="792" t="s">
        <v>754</v>
      </c>
      <c r="F15" s="793"/>
      <c r="G15" s="793"/>
      <c r="H15" s="793"/>
      <c r="I15" s="794"/>
    </row>
    <row r="16" spans="1:61" s="205" customFormat="1" ht="15.75" x14ac:dyDescent="0.25">
      <c r="A16" s="704"/>
      <c r="B16" s="452" t="s">
        <v>488</v>
      </c>
      <c r="C16" s="463"/>
      <c r="D16" s="781"/>
      <c r="E16" s="704"/>
      <c r="F16" s="694"/>
      <c r="G16" s="694"/>
      <c r="H16" s="694"/>
      <c r="I16" s="698"/>
    </row>
    <row r="17" spans="1:9" s="205" customFormat="1" ht="31.5" customHeight="1" x14ac:dyDescent="0.25">
      <c r="A17" s="702" t="s">
        <v>231</v>
      </c>
      <c r="B17" s="459" t="s">
        <v>495</v>
      </c>
      <c r="C17" s="235"/>
      <c r="D17" s="702" t="s">
        <v>349</v>
      </c>
      <c r="E17" s="702"/>
      <c r="F17" s="693"/>
      <c r="G17" s="693"/>
      <c r="H17" s="693"/>
      <c r="I17" s="748"/>
    </row>
    <row r="18" spans="1:9" s="205" customFormat="1" ht="15.75" x14ac:dyDescent="0.25">
      <c r="A18" s="704"/>
      <c r="B18" s="467" t="s">
        <v>494</v>
      </c>
      <c r="C18" s="463"/>
      <c r="D18" s="704"/>
      <c r="E18" s="704"/>
      <c r="F18" s="694"/>
      <c r="G18" s="694"/>
      <c r="H18" s="694"/>
      <c r="I18" s="698"/>
    </row>
    <row r="19" spans="1:9" s="205" customFormat="1" ht="31.5" customHeight="1" x14ac:dyDescent="0.25">
      <c r="A19" s="702" t="s">
        <v>706</v>
      </c>
      <c r="B19" s="459" t="s">
        <v>420</v>
      </c>
      <c r="C19" s="235"/>
      <c r="D19" s="800" t="s">
        <v>483</v>
      </c>
      <c r="E19" s="702"/>
      <c r="F19" s="693"/>
      <c r="G19" s="693"/>
      <c r="H19" s="693"/>
      <c r="I19" s="748"/>
    </row>
    <row r="20" spans="1:9" s="205" customFormat="1" ht="15.75" x14ac:dyDescent="0.25">
      <c r="A20" s="703"/>
      <c r="B20" s="460" t="s">
        <v>498</v>
      </c>
      <c r="C20" s="279"/>
      <c r="D20" s="801"/>
      <c r="E20" s="703"/>
      <c r="F20" s="674"/>
      <c r="G20" s="674"/>
      <c r="H20" s="674"/>
      <c r="I20" s="697"/>
    </row>
    <row r="21" spans="1:9" s="205" customFormat="1" ht="107.25" customHeight="1" x14ac:dyDescent="0.25">
      <c r="A21" s="704"/>
      <c r="B21" s="467" t="s">
        <v>496</v>
      </c>
      <c r="C21" s="463"/>
      <c r="D21" s="802"/>
      <c r="E21" s="704"/>
      <c r="F21" s="694"/>
      <c r="G21" s="694"/>
      <c r="H21" s="694"/>
      <c r="I21" s="698"/>
    </row>
    <row r="22" spans="1:9" s="205" customFormat="1" ht="31.5" customHeight="1" x14ac:dyDescent="0.25">
      <c r="A22" s="702" t="s">
        <v>359</v>
      </c>
      <c r="B22" s="459" t="s">
        <v>420</v>
      </c>
      <c r="C22" s="252"/>
      <c r="D22" s="780" t="s">
        <v>483</v>
      </c>
      <c r="E22" s="702" t="s">
        <v>360</v>
      </c>
      <c r="F22" s="693"/>
      <c r="G22" s="693"/>
      <c r="H22" s="693"/>
      <c r="I22" s="748"/>
    </row>
    <row r="23" spans="1:9" s="205" customFormat="1" ht="15.75" x14ac:dyDescent="0.25">
      <c r="A23" s="703"/>
      <c r="B23" s="460" t="s">
        <v>497</v>
      </c>
      <c r="C23" s="279"/>
      <c r="D23" s="790"/>
      <c r="E23" s="703"/>
      <c r="F23" s="674"/>
      <c r="G23" s="674"/>
      <c r="H23" s="674"/>
      <c r="I23" s="697"/>
    </row>
    <row r="24" spans="1:9" s="205" customFormat="1" ht="16.5" thickBot="1" x14ac:dyDescent="0.3">
      <c r="A24" s="707"/>
      <c r="B24" s="461" t="s">
        <v>496</v>
      </c>
      <c r="C24" s="236"/>
      <c r="D24" s="799"/>
      <c r="E24" s="707"/>
      <c r="F24" s="705"/>
      <c r="G24" s="705"/>
      <c r="H24" s="705"/>
      <c r="I24" s="706"/>
    </row>
    <row r="25" spans="1:9" s="372" customFormat="1" x14ac:dyDescent="0.25">
      <c r="A25" s="216"/>
      <c r="B25" s="204"/>
      <c r="C25" s="204"/>
      <c r="D25" s="216"/>
      <c r="E25" s="368"/>
      <c r="F25" s="375"/>
      <c r="G25" s="368"/>
      <c r="H25" s="375"/>
      <c r="I25" s="376"/>
    </row>
    <row r="26" spans="1:9" s="372" customFormat="1" ht="15.75" thickBot="1" x14ac:dyDescent="0.3">
      <c r="A26" s="216"/>
      <c r="B26" s="353"/>
      <c r="C26" s="353"/>
      <c r="D26" s="355"/>
      <c r="E26" s="368"/>
      <c r="F26" s="377"/>
      <c r="G26" s="368"/>
      <c r="H26" s="377"/>
      <c r="I26" s="376"/>
    </row>
    <row r="27" spans="1:9" s="372" customFormat="1" ht="19.5" thickBot="1" x14ac:dyDescent="0.3">
      <c r="A27" s="226"/>
      <c r="B27" s="373"/>
      <c r="C27" s="373"/>
      <c r="D27" s="328" t="s">
        <v>402</v>
      </c>
      <c r="E27" s="329" t="s">
        <v>403</v>
      </c>
      <c r="F27" s="217"/>
      <c r="G27" s="378"/>
      <c r="H27" s="217"/>
      <c r="I27" s="378"/>
    </row>
    <row r="28" spans="1:9" s="372" customFormat="1" ht="18.75" x14ac:dyDescent="0.25">
      <c r="A28" s="374"/>
      <c r="C28" s="356" t="s">
        <v>93</v>
      </c>
      <c r="D28" s="330">
        <f>COUNTA(A4:A24)</f>
        <v>7</v>
      </c>
      <c r="E28" s="330">
        <f>COUNTA(A4:A24)</f>
        <v>7</v>
      </c>
      <c r="G28" s="378"/>
      <c r="I28" s="378"/>
    </row>
    <row r="29" spans="1:9" s="372" customFormat="1" ht="18.75" x14ac:dyDescent="0.3">
      <c r="A29" s="374"/>
      <c r="C29" s="357" t="s">
        <v>749</v>
      </c>
      <c r="D29" s="358">
        <f>COUNTIF(F3:F24,C29)</f>
        <v>0</v>
      </c>
      <c r="E29" s="358">
        <f ca="1">COUNTIF(H3:H24,E29)</f>
        <v>0</v>
      </c>
      <c r="G29" s="378"/>
      <c r="I29" s="378"/>
    </row>
    <row r="30" spans="1:9" s="372" customFormat="1" ht="18.75" x14ac:dyDescent="0.3">
      <c r="A30" s="374"/>
      <c r="C30" s="359" t="s">
        <v>441</v>
      </c>
      <c r="D30" s="360">
        <f>COUNTIF(F3:F24,C30)</f>
        <v>0</v>
      </c>
      <c r="E30" s="360">
        <f ca="1">COUNTIF(H3:H24,E30)</f>
        <v>0</v>
      </c>
      <c r="I30" s="378"/>
    </row>
    <row r="31" spans="1:9" s="372" customFormat="1" ht="18.75" x14ac:dyDescent="0.3">
      <c r="A31" s="374"/>
      <c r="C31" s="361" t="s">
        <v>96</v>
      </c>
      <c r="D31" s="362">
        <f>COUNTIF(F3:F24,C31)</f>
        <v>0</v>
      </c>
      <c r="E31" s="362">
        <f ca="1">COUNTIF(H3:H24,E31)</f>
        <v>0</v>
      </c>
      <c r="G31" s="378"/>
      <c r="I31" s="378"/>
    </row>
    <row r="32" spans="1:9" s="372" customFormat="1" ht="19.5" thickBot="1" x14ac:dyDescent="0.35">
      <c r="A32" s="374"/>
      <c r="C32" s="363" t="s">
        <v>97</v>
      </c>
      <c r="D32" s="364">
        <f>D29+D30</f>
        <v>0</v>
      </c>
      <c r="E32" s="364">
        <f ca="1">E29+E30</f>
        <v>0</v>
      </c>
      <c r="G32" s="378"/>
      <c r="I32" s="378"/>
    </row>
    <row r="33" s="372" customFormat="1" x14ac:dyDescent="0.25"/>
    <row r="34" s="372" customFormat="1" x14ac:dyDescent="0.25"/>
    <row r="35" s="372" customFormat="1" x14ac:dyDescent="0.25"/>
    <row r="36" s="372" customFormat="1" x14ac:dyDescent="0.25"/>
    <row r="37" s="372" customFormat="1" x14ac:dyDescent="0.25"/>
    <row r="38" s="372" customFormat="1" x14ac:dyDescent="0.25"/>
    <row r="39" s="372" customFormat="1" x14ac:dyDescent="0.25"/>
    <row r="40" s="372" customFormat="1" x14ac:dyDescent="0.25"/>
    <row r="41" s="372" customFormat="1" x14ac:dyDescent="0.25"/>
    <row r="42" s="372" customFormat="1" x14ac:dyDescent="0.25"/>
    <row r="43" s="372" customFormat="1" x14ac:dyDescent="0.25"/>
    <row r="44" s="372" customFormat="1" x14ac:dyDescent="0.25"/>
    <row r="45" s="372" customFormat="1" x14ac:dyDescent="0.25"/>
    <row r="46" s="372" customFormat="1" x14ac:dyDescent="0.25"/>
    <row r="47" s="372" customFormat="1" x14ac:dyDescent="0.25"/>
    <row r="48" s="372" customFormat="1" x14ac:dyDescent="0.25"/>
    <row r="49" s="372" customFormat="1" x14ac:dyDescent="0.25"/>
    <row r="50" s="372" customFormat="1" x14ac:dyDescent="0.25"/>
  </sheetData>
  <mergeCells count="53">
    <mergeCell ref="B2:C2"/>
    <mergeCell ref="B3:C3"/>
    <mergeCell ref="I19:I21"/>
    <mergeCell ref="A22:A24"/>
    <mergeCell ref="D22:D24"/>
    <mergeCell ref="E22:E24"/>
    <mergeCell ref="F22:F24"/>
    <mergeCell ref="G22:G24"/>
    <mergeCell ref="H22:H24"/>
    <mergeCell ref="I22:I24"/>
    <mergeCell ref="A19:A21"/>
    <mergeCell ref="D19:D21"/>
    <mergeCell ref="E19:E21"/>
    <mergeCell ref="F19:F21"/>
    <mergeCell ref="G19:G21"/>
    <mergeCell ref="H19:H21"/>
    <mergeCell ref="I17:I18"/>
    <mergeCell ref="A17:A18"/>
    <mergeCell ref="D17:D18"/>
    <mergeCell ref="E17:E18"/>
    <mergeCell ref="F17:F18"/>
    <mergeCell ref="G17:G18"/>
    <mergeCell ref="H17:H18"/>
    <mergeCell ref="I13:I14"/>
    <mergeCell ref="A15:A16"/>
    <mergeCell ref="D15:D16"/>
    <mergeCell ref="E15:E16"/>
    <mergeCell ref="F15:F16"/>
    <mergeCell ref="G15:G16"/>
    <mergeCell ref="H15:H16"/>
    <mergeCell ref="I15:I16"/>
    <mergeCell ref="A13:A14"/>
    <mergeCell ref="D13:D14"/>
    <mergeCell ref="E13:E14"/>
    <mergeCell ref="F13:F14"/>
    <mergeCell ref="G13:G14"/>
    <mergeCell ref="H13:H14"/>
    <mergeCell ref="H4:H9"/>
    <mergeCell ref="I4:I9"/>
    <mergeCell ref="D10:D12"/>
    <mergeCell ref="E10:E12"/>
    <mergeCell ref="F10:F12"/>
    <mergeCell ref="G10:G12"/>
    <mergeCell ref="H10:H12"/>
    <mergeCell ref="I10:I12"/>
    <mergeCell ref="E4:E9"/>
    <mergeCell ref="F4:F9"/>
    <mergeCell ref="G4:G9"/>
    <mergeCell ref="A10:A12"/>
    <mergeCell ref="A4:A9"/>
    <mergeCell ref="B4:B7"/>
    <mergeCell ref="C4:C7"/>
    <mergeCell ref="D4:D9"/>
  </mergeCells>
  <conditionalFormatting sqref="F4 F13 F15 F17">
    <cfRule type="cellIs" dxfId="97" priority="638" stopIfTrue="1" operator="equal">
      <formula>#REF!</formula>
    </cfRule>
    <cfRule type="cellIs" dxfId="96" priority="639" stopIfTrue="1" operator="equal">
      <formula>$C$30</formula>
    </cfRule>
    <cfRule type="cellIs" dxfId="95" priority="640" stopIfTrue="1" operator="equal">
      <formula>$C$29</formula>
    </cfRule>
    <cfRule type="cellIs" dxfId="94" priority="641" stopIfTrue="1" operator="equal">
      <formula>#REF!</formula>
    </cfRule>
    <cfRule type="cellIs" dxfId="93" priority="642" stopIfTrue="1" operator="equal">
      <formula>$C$31</formula>
    </cfRule>
  </conditionalFormatting>
  <conditionalFormatting sqref="F10 H4 H10 H13 H15 H17 F19 H19 F22 H22">
    <cfRule type="cellIs" dxfId="92" priority="658" stopIfTrue="1" operator="equal">
      <formula>#REF!</formula>
    </cfRule>
    <cfRule type="cellIs" dxfId="91" priority="659" stopIfTrue="1" operator="equal">
      <formula>$C$30</formula>
    </cfRule>
    <cfRule type="cellIs" dxfId="90" priority="660" stopIfTrue="1" operator="equal">
      <formula>$C$29</formula>
    </cfRule>
    <cfRule type="cellIs" dxfId="89" priority="661" stopIfTrue="1" operator="equal">
      <formula>#REF!</formula>
    </cfRule>
    <cfRule type="cellIs" dxfId="88" priority="662" stopIfTrue="1" operator="equal">
      <formula>$C$31</formula>
    </cfRule>
  </conditionalFormatting>
  <dataValidations count="4">
    <dataValidation type="list" allowBlank="1" showInputMessage="1" showErrorMessage="1" sqref="F27 H27" xr:uid="{ECF3A624-050D-4A2F-8278-788173CB35C1}">
      <formula1>$A$29:$A$31</formula1>
    </dataValidation>
    <dataValidation type="list" allowBlank="1" showInputMessage="1" showErrorMessage="1" sqref="F4 F25:F26 H4 F10 H10 F13 H13 F15 H15 F17 H17 F19 H19 F22 H22 H25:H26" xr:uid="{2E4D6322-A8C9-44EA-830A-3ADC7E2DB53F}">
      <formula1>$C$29:$C$31</formula1>
    </dataValidation>
    <dataValidation type="list" allowBlank="1" showInputMessage="1" showErrorMessage="1" sqref="B25:C26" xr:uid="{5C2C25D4-FA1F-491E-B576-894259050ED8}">
      <formula1>$A$34:$A$34</formula1>
    </dataValidation>
    <dataValidation showDropDown="1" showInputMessage="1" showErrorMessage="1" sqref="B8:B24 C10:C24 B3:B4 C4" xr:uid="{10AF56BF-BDBB-4269-A42E-59100086371E}"/>
  </dataValidations>
  <pageMargins left="0.7" right="0.7" top="0.75" bottom="0.75" header="0.3" footer="0.3"/>
  <pageSetup orientation="portrait" r:id="rId1"/>
  <drawing r:id="rId2"/>
  <pictur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494D1-BAB6-4ADB-BF9C-7200B280B85B}">
  <sheetPr codeName="Sheet10"/>
  <dimension ref="A1:BI74"/>
  <sheetViews>
    <sheetView zoomScale="70" zoomScaleNormal="70" workbookViewId="0">
      <selection activeCell="D7" sqref="D7:D10"/>
    </sheetView>
  </sheetViews>
  <sheetFormatPr defaultRowHeight="15" x14ac:dyDescent="0.25"/>
  <cols>
    <col min="1" max="1" width="63.28515625" style="219" customWidth="1"/>
    <col min="2" max="3" width="59.42578125" style="219" customWidth="1"/>
    <col min="4" max="4" width="76.7109375" style="219" customWidth="1"/>
    <col min="5" max="5" width="54" style="214" customWidth="1"/>
    <col min="6" max="6" width="14" style="170" customWidth="1"/>
    <col min="7" max="7" width="39.85546875" style="170" customWidth="1"/>
    <col min="8" max="8" width="14" style="170" customWidth="1"/>
    <col min="9" max="9" width="30.7109375" style="170" customWidth="1"/>
    <col min="10" max="16384" width="9.140625" style="170"/>
  </cols>
  <sheetData>
    <row r="1" spans="1:61" s="250" customFormat="1" ht="48" thickBot="1" x14ac:dyDescent="0.3">
      <c r="A1" s="223" t="s">
        <v>247</v>
      </c>
      <c r="B1" s="206"/>
      <c r="C1" s="206"/>
      <c r="D1" s="206"/>
      <c r="E1" s="232"/>
      <c r="F1" s="618" t="s">
        <v>735</v>
      </c>
      <c r="G1" s="367" t="s">
        <v>249</v>
      </c>
      <c r="H1" s="618" t="s">
        <v>735</v>
      </c>
      <c r="I1" s="229" t="s">
        <v>677</v>
      </c>
    </row>
    <row r="2" spans="1:61" s="248" customFormat="1" ht="46.5" customHeight="1" thickBot="1" x14ac:dyDescent="0.3">
      <c r="A2" s="224" t="s">
        <v>2</v>
      </c>
      <c r="B2" s="631" t="s">
        <v>729</v>
      </c>
      <c r="C2" s="632"/>
      <c r="D2" s="207" t="s">
        <v>752</v>
      </c>
      <c r="E2" s="207" t="s">
        <v>315</v>
      </c>
      <c r="F2" s="366" t="s">
        <v>404</v>
      </c>
      <c r="G2" s="366" t="s">
        <v>209</v>
      </c>
      <c r="H2" s="366" t="s">
        <v>405</v>
      </c>
      <c r="I2" s="342" t="s">
        <v>246</v>
      </c>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row>
    <row r="3" spans="1:61" s="246" customFormat="1" ht="72" customHeight="1" thickBot="1" x14ac:dyDescent="0.25">
      <c r="A3" s="225" t="s">
        <v>306</v>
      </c>
      <c r="B3" s="633" t="s">
        <v>741</v>
      </c>
      <c r="C3" s="634"/>
      <c r="D3" s="220" t="s">
        <v>737</v>
      </c>
      <c r="E3" s="220" t="s">
        <v>738</v>
      </c>
      <c r="F3" s="345" t="s">
        <v>399</v>
      </c>
      <c r="G3" s="319"/>
      <c r="H3" s="345" t="s">
        <v>399</v>
      </c>
      <c r="I3" s="319"/>
    </row>
    <row r="4" spans="1:61" ht="93.75" customHeight="1" thickTop="1" x14ac:dyDescent="0.25">
      <c r="A4" s="497" t="s">
        <v>339</v>
      </c>
      <c r="B4" s="498" t="s">
        <v>471</v>
      </c>
      <c r="C4" s="499"/>
      <c r="D4" s="500" t="s">
        <v>322</v>
      </c>
      <c r="E4" s="497" t="s">
        <v>748</v>
      </c>
      <c r="F4" s="501"/>
      <c r="G4" s="502"/>
      <c r="H4" s="501"/>
      <c r="I4" s="503"/>
    </row>
    <row r="5" spans="1:61" ht="32.25" customHeight="1" x14ac:dyDescent="0.25">
      <c r="A5" s="780" t="s">
        <v>287</v>
      </c>
      <c r="B5" s="459" t="s">
        <v>475</v>
      </c>
      <c r="C5" s="235"/>
      <c r="D5" s="780" t="s">
        <v>353</v>
      </c>
      <c r="E5" s="702" t="s">
        <v>523</v>
      </c>
      <c r="F5" s="830"/>
      <c r="G5" s="830"/>
      <c r="H5" s="830"/>
      <c r="I5" s="695"/>
    </row>
    <row r="6" spans="1:61" ht="30.75" customHeight="1" x14ac:dyDescent="0.25">
      <c r="A6" s="781"/>
      <c r="B6" s="467" t="s">
        <v>476</v>
      </c>
      <c r="C6" s="463"/>
      <c r="D6" s="781"/>
      <c r="E6" s="704"/>
      <c r="F6" s="833"/>
      <c r="G6" s="833"/>
      <c r="H6" s="833"/>
      <c r="I6" s="696"/>
    </row>
    <row r="7" spans="1:61" ht="47.25" customHeight="1" x14ac:dyDescent="0.25">
      <c r="A7" s="790" t="s">
        <v>340</v>
      </c>
      <c r="B7" s="459" t="s">
        <v>475</v>
      </c>
      <c r="C7" s="235"/>
      <c r="D7" s="790" t="s">
        <v>353</v>
      </c>
      <c r="E7" s="703" t="s">
        <v>524</v>
      </c>
      <c r="F7" s="823"/>
      <c r="G7" s="823"/>
      <c r="H7" s="823"/>
      <c r="I7" s="675"/>
    </row>
    <row r="8" spans="1:61" ht="47.25" customHeight="1" x14ac:dyDescent="0.25">
      <c r="A8" s="790"/>
      <c r="B8" s="460" t="s">
        <v>500</v>
      </c>
      <c r="C8" s="279"/>
      <c r="D8" s="790"/>
      <c r="E8" s="703"/>
      <c r="F8" s="823"/>
      <c r="G8" s="823"/>
      <c r="H8" s="823"/>
      <c r="I8" s="675"/>
    </row>
    <row r="9" spans="1:61" ht="28.5" customHeight="1" x14ac:dyDescent="0.25">
      <c r="A9" s="790"/>
      <c r="B9" s="460" t="s">
        <v>501</v>
      </c>
      <c r="C9" s="279"/>
      <c r="D9" s="790"/>
      <c r="E9" s="703"/>
      <c r="F9" s="823"/>
      <c r="G9" s="823"/>
      <c r="H9" s="823"/>
      <c r="I9" s="675"/>
    </row>
    <row r="10" spans="1:61" ht="36" customHeight="1" x14ac:dyDescent="0.25">
      <c r="A10" s="781"/>
      <c r="B10" s="467" t="s">
        <v>727</v>
      </c>
      <c r="C10" s="453"/>
      <c r="D10" s="781"/>
      <c r="E10" s="704"/>
      <c r="F10" s="833"/>
      <c r="G10" s="833"/>
      <c r="H10" s="833"/>
      <c r="I10" s="696"/>
    </row>
    <row r="11" spans="1:61" ht="39.75" customHeight="1" x14ac:dyDescent="0.25">
      <c r="A11" s="703" t="s">
        <v>341</v>
      </c>
      <c r="B11" s="441" t="s">
        <v>474</v>
      </c>
      <c r="C11" s="235"/>
      <c r="D11" s="790" t="s">
        <v>354</v>
      </c>
      <c r="E11" s="703" t="s">
        <v>342</v>
      </c>
      <c r="F11" s="823"/>
      <c r="G11" s="823"/>
      <c r="H11" s="823"/>
      <c r="I11" s="675"/>
    </row>
    <row r="12" spans="1:61" ht="33" customHeight="1" x14ac:dyDescent="0.25">
      <c r="A12" s="703"/>
      <c r="B12" s="451" t="s">
        <v>473</v>
      </c>
      <c r="C12" s="279"/>
      <c r="D12" s="790"/>
      <c r="E12" s="703"/>
      <c r="F12" s="823"/>
      <c r="G12" s="823"/>
      <c r="H12" s="823"/>
      <c r="I12" s="675"/>
    </row>
    <row r="13" spans="1:61" ht="40.5" customHeight="1" x14ac:dyDescent="0.25">
      <c r="A13" s="704"/>
      <c r="B13" s="452" t="s">
        <v>472</v>
      </c>
      <c r="C13" s="453"/>
      <c r="D13" s="781"/>
      <c r="E13" s="704"/>
      <c r="F13" s="833"/>
      <c r="G13" s="833"/>
      <c r="H13" s="833"/>
      <c r="I13" s="696"/>
    </row>
    <row r="14" spans="1:61" ht="15.75" customHeight="1" x14ac:dyDescent="0.25">
      <c r="A14" s="702" t="s">
        <v>502</v>
      </c>
      <c r="B14" s="834" t="s">
        <v>478</v>
      </c>
      <c r="C14" s="836"/>
      <c r="D14" s="780" t="s">
        <v>355</v>
      </c>
      <c r="E14" s="702" t="s">
        <v>503</v>
      </c>
      <c r="F14" s="830"/>
      <c r="G14" s="830"/>
      <c r="H14" s="830"/>
      <c r="I14" s="695"/>
    </row>
    <row r="15" spans="1:61" ht="15.75" customHeight="1" x14ac:dyDescent="0.25">
      <c r="A15" s="703"/>
      <c r="B15" s="835"/>
      <c r="C15" s="837"/>
      <c r="D15" s="790"/>
      <c r="E15" s="703"/>
      <c r="F15" s="823"/>
      <c r="G15" s="823"/>
      <c r="H15" s="823"/>
      <c r="I15" s="675"/>
    </row>
    <row r="16" spans="1:61" ht="15.75" customHeight="1" x14ac:dyDescent="0.25">
      <c r="A16" s="703"/>
      <c r="B16" s="455" t="s">
        <v>477</v>
      </c>
      <c r="C16" s="578"/>
      <c r="D16" s="790"/>
      <c r="E16" s="703"/>
      <c r="F16" s="823"/>
      <c r="G16" s="823"/>
      <c r="H16" s="823"/>
      <c r="I16" s="675"/>
    </row>
    <row r="17" spans="1:9" ht="15.75" customHeight="1" x14ac:dyDescent="0.25">
      <c r="A17" s="703"/>
      <c r="B17" s="579" t="s">
        <v>479</v>
      </c>
      <c r="C17" s="578"/>
      <c r="D17" s="790"/>
      <c r="E17" s="703"/>
      <c r="F17" s="823"/>
      <c r="G17" s="823"/>
      <c r="H17" s="823"/>
      <c r="I17" s="675"/>
    </row>
    <row r="18" spans="1:9" ht="15.75" customHeight="1" x14ac:dyDescent="0.25">
      <c r="A18" s="704"/>
      <c r="B18" s="456" t="s">
        <v>480</v>
      </c>
      <c r="C18" s="580"/>
      <c r="D18" s="781"/>
      <c r="E18" s="704"/>
      <c r="F18" s="833"/>
      <c r="G18" s="833"/>
      <c r="H18" s="833"/>
      <c r="I18" s="696"/>
    </row>
    <row r="19" spans="1:9" x14ac:dyDescent="0.25">
      <c r="A19" s="702" t="s">
        <v>221</v>
      </c>
      <c r="B19" s="455" t="s">
        <v>481</v>
      </c>
      <c r="C19" s="454"/>
      <c r="D19" s="800" t="s">
        <v>686</v>
      </c>
      <c r="E19" s="702" t="s">
        <v>707</v>
      </c>
      <c r="F19" s="830"/>
      <c r="G19" s="830"/>
      <c r="H19" s="830"/>
      <c r="I19" s="695"/>
    </row>
    <row r="20" spans="1:9" ht="15.75" customHeight="1" x14ac:dyDescent="0.25">
      <c r="A20" s="703"/>
      <c r="B20" s="455" t="s">
        <v>481</v>
      </c>
      <c r="C20" s="578"/>
      <c r="D20" s="801"/>
      <c r="E20" s="703"/>
      <c r="F20" s="823"/>
      <c r="G20" s="823"/>
      <c r="H20" s="823"/>
      <c r="I20" s="675"/>
    </row>
    <row r="21" spans="1:9" ht="72" customHeight="1" x14ac:dyDescent="0.25">
      <c r="A21" s="762"/>
      <c r="B21" s="455" t="s">
        <v>481</v>
      </c>
      <c r="C21" s="354"/>
      <c r="D21" s="829"/>
      <c r="E21" s="762"/>
      <c r="F21" s="831"/>
      <c r="G21" s="831"/>
      <c r="H21" s="831"/>
      <c r="I21" s="832"/>
    </row>
    <row r="22" spans="1:9" s="246" customFormat="1" ht="48" thickBot="1" x14ac:dyDescent="0.25">
      <c r="A22" s="231" t="s">
        <v>304</v>
      </c>
      <c r="B22" s="220" t="s">
        <v>305</v>
      </c>
      <c r="C22" s="344" t="s">
        <v>400</v>
      </c>
      <c r="D22" s="208"/>
      <c r="E22" s="233"/>
      <c r="F22" s="208"/>
      <c r="G22" s="208"/>
      <c r="H22" s="208"/>
      <c r="I22" s="230"/>
    </row>
    <row r="23" spans="1:9" ht="40.5" customHeight="1" thickTop="1" x14ac:dyDescent="0.25">
      <c r="A23" s="209" t="s">
        <v>332</v>
      </c>
      <c r="B23" s="458" t="s">
        <v>504</v>
      </c>
      <c r="C23" s="234"/>
      <c r="D23" s="828" t="s">
        <v>751</v>
      </c>
      <c r="E23" s="708" t="s">
        <v>750</v>
      </c>
      <c r="F23" s="648"/>
      <c r="G23" s="648"/>
      <c r="H23" s="648"/>
      <c r="I23" s="810"/>
    </row>
    <row r="24" spans="1:9" ht="30.75" customHeight="1" x14ac:dyDescent="0.25">
      <c r="A24" s="209" t="s">
        <v>333</v>
      </c>
      <c r="B24" s="458" t="s">
        <v>504</v>
      </c>
      <c r="C24" s="234"/>
      <c r="D24" s="817"/>
      <c r="E24" s="703"/>
      <c r="F24" s="807"/>
      <c r="G24" s="807"/>
      <c r="H24" s="807"/>
      <c r="I24" s="804"/>
    </row>
    <row r="25" spans="1:9" ht="27" customHeight="1" x14ac:dyDescent="0.25">
      <c r="A25" s="209" t="s">
        <v>223</v>
      </c>
      <c r="B25" s="458" t="s">
        <v>504</v>
      </c>
      <c r="C25" s="234"/>
      <c r="D25" s="817"/>
      <c r="E25" s="703"/>
      <c r="F25" s="807"/>
      <c r="G25" s="807"/>
      <c r="H25" s="807"/>
      <c r="I25" s="804"/>
    </row>
    <row r="26" spans="1:9" ht="34.5" customHeight="1" x14ac:dyDescent="0.25">
      <c r="A26" s="209" t="s">
        <v>224</v>
      </c>
      <c r="B26" s="458" t="s">
        <v>504</v>
      </c>
      <c r="C26" s="234"/>
      <c r="D26" s="817"/>
      <c r="E26" s="703"/>
      <c r="F26" s="807"/>
      <c r="G26" s="807"/>
      <c r="H26" s="807"/>
      <c r="I26" s="804"/>
    </row>
    <row r="27" spans="1:9" ht="34.5" customHeight="1" x14ac:dyDescent="0.25">
      <c r="A27" s="488" t="s">
        <v>225</v>
      </c>
      <c r="B27" s="481" t="s">
        <v>504</v>
      </c>
      <c r="C27" s="489"/>
      <c r="D27" s="818"/>
      <c r="E27" s="815"/>
      <c r="F27" s="809"/>
      <c r="G27" s="809"/>
      <c r="H27" s="809"/>
      <c r="I27" s="811"/>
    </row>
    <row r="28" spans="1:9" ht="123.75" customHeight="1" x14ac:dyDescent="0.25">
      <c r="A28" s="483" t="s">
        <v>336</v>
      </c>
      <c r="B28" s="484" t="s">
        <v>505</v>
      </c>
      <c r="C28" s="464"/>
      <c r="D28" s="457" t="s">
        <v>349</v>
      </c>
      <c r="E28" s="483" t="s">
        <v>337</v>
      </c>
      <c r="F28" s="485"/>
      <c r="G28" s="486"/>
      <c r="H28" s="485"/>
      <c r="I28" s="487"/>
    </row>
    <row r="29" spans="1:9" ht="42" customHeight="1" x14ac:dyDescent="0.25">
      <c r="A29" s="825" t="s">
        <v>512</v>
      </c>
      <c r="B29" s="465" t="s">
        <v>420</v>
      </c>
      <c r="C29" s="476"/>
      <c r="D29" s="702" t="s">
        <v>351</v>
      </c>
      <c r="E29" s="702" t="s">
        <v>338</v>
      </c>
      <c r="F29" s="806"/>
      <c r="G29" s="819"/>
      <c r="H29" s="806"/>
      <c r="I29" s="803"/>
    </row>
    <row r="30" spans="1:9" ht="29.25" customHeight="1" x14ac:dyDescent="0.25">
      <c r="A30" s="826"/>
      <c r="B30" s="465" t="s">
        <v>497</v>
      </c>
      <c r="C30" s="476"/>
      <c r="D30" s="703"/>
      <c r="E30" s="703"/>
      <c r="F30" s="807"/>
      <c r="G30" s="820"/>
      <c r="H30" s="807"/>
      <c r="I30" s="804"/>
    </row>
    <row r="31" spans="1:9" ht="27" customHeight="1" x14ac:dyDescent="0.25">
      <c r="A31" s="826"/>
      <c r="B31" s="465" t="s">
        <v>509</v>
      </c>
      <c r="C31" s="476"/>
      <c r="D31" s="703"/>
      <c r="E31" s="703"/>
      <c r="F31" s="807"/>
      <c r="G31" s="820"/>
      <c r="H31" s="807"/>
      <c r="I31" s="804"/>
    </row>
    <row r="32" spans="1:9" ht="23.25" customHeight="1" x14ac:dyDescent="0.25">
      <c r="A32" s="826"/>
      <c r="B32" s="465" t="s">
        <v>510</v>
      </c>
      <c r="C32" s="476"/>
      <c r="D32" s="703"/>
      <c r="E32" s="703"/>
      <c r="F32" s="807"/>
      <c r="G32" s="820"/>
      <c r="H32" s="807"/>
      <c r="I32" s="804"/>
    </row>
    <row r="33" spans="1:9" ht="39.75" customHeight="1" x14ac:dyDescent="0.25">
      <c r="A33" s="827"/>
      <c r="B33" s="481" t="s">
        <v>511</v>
      </c>
      <c r="C33" s="482"/>
      <c r="D33" s="815"/>
      <c r="E33" s="815"/>
      <c r="F33" s="809"/>
      <c r="G33" s="821"/>
      <c r="H33" s="809"/>
      <c r="I33" s="811"/>
    </row>
    <row r="34" spans="1:9" ht="36.75" customHeight="1" x14ac:dyDescent="0.25">
      <c r="A34" s="814" t="s">
        <v>222</v>
      </c>
      <c r="B34" s="415" t="s">
        <v>513</v>
      </c>
      <c r="C34" s="235"/>
      <c r="D34" s="814" t="s">
        <v>352</v>
      </c>
      <c r="E34" s="816" t="s">
        <v>525</v>
      </c>
      <c r="F34" s="822"/>
      <c r="G34" s="822"/>
      <c r="H34" s="822"/>
      <c r="I34" s="813"/>
    </row>
    <row r="35" spans="1:9" ht="44.25" customHeight="1" x14ac:dyDescent="0.25">
      <c r="A35" s="703"/>
      <c r="B35" s="415" t="s">
        <v>514</v>
      </c>
      <c r="C35" s="252"/>
      <c r="D35" s="703"/>
      <c r="E35" s="817"/>
      <c r="F35" s="823"/>
      <c r="G35" s="823"/>
      <c r="H35" s="823"/>
      <c r="I35" s="804"/>
    </row>
    <row r="36" spans="1:9" ht="106.5" customHeight="1" x14ac:dyDescent="0.25">
      <c r="A36" s="815"/>
      <c r="B36" s="492" t="s">
        <v>514</v>
      </c>
      <c r="C36" s="581"/>
      <c r="D36" s="815"/>
      <c r="E36" s="818"/>
      <c r="F36" s="824"/>
      <c r="G36" s="824"/>
      <c r="H36" s="824"/>
      <c r="I36" s="811"/>
    </row>
    <row r="37" spans="1:9" ht="31.5" customHeight="1" x14ac:dyDescent="0.25">
      <c r="A37" s="814" t="s">
        <v>344</v>
      </c>
      <c r="B37" s="490" t="s">
        <v>526</v>
      </c>
      <c r="C37" s="582"/>
      <c r="D37" s="814" t="s">
        <v>527</v>
      </c>
      <c r="E37" s="814" t="s">
        <v>343</v>
      </c>
      <c r="F37" s="812"/>
      <c r="G37" s="812"/>
      <c r="H37" s="812"/>
      <c r="I37" s="813"/>
    </row>
    <row r="38" spans="1:9" ht="15.75" customHeight="1" x14ac:dyDescent="0.25">
      <c r="A38" s="703"/>
      <c r="B38" s="584" t="s">
        <v>528</v>
      </c>
      <c r="C38" s="583"/>
      <c r="D38" s="703"/>
      <c r="E38" s="703"/>
      <c r="F38" s="807"/>
      <c r="G38" s="807"/>
      <c r="H38" s="807"/>
      <c r="I38" s="804"/>
    </row>
    <row r="39" spans="1:9" ht="15.75" customHeight="1" x14ac:dyDescent="0.25">
      <c r="A39" s="704"/>
      <c r="B39" s="585" t="s">
        <v>506</v>
      </c>
      <c r="C39" s="491"/>
      <c r="D39" s="704"/>
      <c r="E39" s="704"/>
      <c r="F39" s="808"/>
      <c r="G39" s="808"/>
      <c r="H39" s="808"/>
      <c r="I39" s="805"/>
    </row>
    <row r="40" spans="1:9" ht="47.25" customHeight="1" x14ac:dyDescent="0.25">
      <c r="A40" s="702" t="s">
        <v>345</v>
      </c>
      <c r="B40" s="493" t="s">
        <v>516</v>
      </c>
      <c r="C40" s="466"/>
      <c r="D40" s="780" t="s">
        <v>356</v>
      </c>
      <c r="E40" s="702"/>
      <c r="F40" s="806"/>
      <c r="G40" s="806"/>
      <c r="H40" s="806"/>
      <c r="I40" s="803"/>
    </row>
    <row r="41" spans="1:9" ht="15.75" x14ac:dyDescent="0.25">
      <c r="A41" s="704"/>
      <c r="B41" s="494" t="s">
        <v>529</v>
      </c>
      <c r="C41" s="495"/>
      <c r="D41" s="781"/>
      <c r="E41" s="704"/>
      <c r="F41" s="808"/>
      <c r="G41" s="808"/>
      <c r="H41" s="808"/>
      <c r="I41" s="805"/>
    </row>
    <row r="42" spans="1:9" ht="47.25" customHeight="1" x14ac:dyDescent="0.25">
      <c r="A42" s="702" t="s">
        <v>334</v>
      </c>
      <c r="B42" s="490" t="s">
        <v>482</v>
      </c>
      <c r="C42" s="586"/>
      <c r="D42" s="780" t="s">
        <v>357</v>
      </c>
      <c r="E42" s="702"/>
      <c r="F42" s="806"/>
      <c r="G42" s="806"/>
      <c r="H42" s="806"/>
      <c r="I42" s="803"/>
    </row>
    <row r="43" spans="1:9" ht="15.75" customHeight="1" x14ac:dyDescent="0.25">
      <c r="A43" s="704"/>
      <c r="B43" s="585" t="s">
        <v>517</v>
      </c>
      <c r="C43" s="496"/>
      <c r="D43" s="781"/>
      <c r="E43" s="704"/>
      <c r="F43" s="808"/>
      <c r="G43" s="808"/>
      <c r="H43" s="808"/>
      <c r="I43" s="805"/>
    </row>
    <row r="44" spans="1:9" ht="15.75" customHeight="1" x14ac:dyDescent="0.25">
      <c r="A44" s="784" t="s">
        <v>335</v>
      </c>
      <c r="B44" s="490" t="s">
        <v>521</v>
      </c>
      <c r="C44" s="586"/>
      <c r="D44" s="780" t="s">
        <v>531</v>
      </c>
      <c r="E44" s="702" t="s">
        <v>530</v>
      </c>
      <c r="F44" s="806"/>
      <c r="G44" s="806"/>
      <c r="H44" s="806"/>
      <c r="I44" s="803"/>
    </row>
    <row r="45" spans="1:9" ht="15.75" customHeight="1" x14ac:dyDescent="0.25">
      <c r="A45" s="785"/>
      <c r="B45" s="587" t="s">
        <v>522</v>
      </c>
      <c r="C45" s="496"/>
      <c r="D45" s="781"/>
      <c r="E45" s="704"/>
      <c r="F45" s="808"/>
      <c r="G45" s="808"/>
      <c r="H45" s="808"/>
      <c r="I45" s="805"/>
    </row>
    <row r="46" spans="1:9" ht="31.5" customHeight="1" x14ac:dyDescent="0.25">
      <c r="A46" s="702" t="s">
        <v>346</v>
      </c>
      <c r="B46" s="465" t="s">
        <v>507</v>
      </c>
      <c r="C46" s="235"/>
      <c r="D46" s="702" t="s">
        <v>358</v>
      </c>
      <c r="E46" s="702" t="s">
        <v>347</v>
      </c>
      <c r="F46" s="806"/>
      <c r="G46" s="806"/>
      <c r="H46" s="806"/>
      <c r="I46" s="803"/>
    </row>
    <row r="47" spans="1:9" ht="15.75" x14ac:dyDescent="0.25">
      <c r="A47" s="703"/>
      <c r="B47" s="458" t="s">
        <v>519</v>
      </c>
      <c r="C47" s="279"/>
      <c r="D47" s="703"/>
      <c r="E47" s="703"/>
      <c r="F47" s="807"/>
      <c r="G47" s="807"/>
      <c r="H47" s="807"/>
      <c r="I47" s="804"/>
    </row>
    <row r="48" spans="1:9" ht="15.75" x14ac:dyDescent="0.25">
      <c r="A48" s="703"/>
      <c r="B48" s="450" t="s">
        <v>518</v>
      </c>
      <c r="C48" s="279"/>
      <c r="D48" s="703"/>
      <c r="E48" s="703"/>
      <c r="F48" s="807"/>
      <c r="G48" s="807"/>
      <c r="H48" s="807"/>
      <c r="I48" s="804"/>
    </row>
    <row r="49" spans="1:9" ht="15.75" x14ac:dyDescent="0.25">
      <c r="A49" s="703"/>
      <c r="B49" s="450" t="s">
        <v>520</v>
      </c>
      <c r="C49" s="279"/>
      <c r="D49" s="703"/>
      <c r="E49" s="703"/>
      <c r="F49" s="807"/>
      <c r="G49" s="807"/>
      <c r="H49" s="807"/>
      <c r="I49" s="804"/>
    </row>
    <row r="50" spans="1:9" ht="15.75" x14ac:dyDescent="0.25">
      <c r="A50" s="704"/>
      <c r="B50" s="480" t="s">
        <v>508</v>
      </c>
      <c r="C50" s="453"/>
      <c r="D50" s="704"/>
      <c r="E50" s="704"/>
      <c r="F50" s="808"/>
      <c r="G50" s="808"/>
      <c r="H50" s="808"/>
      <c r="I50" s="805"/>
    </row>
    <row r="51" spans="1:9" ht="37.5" customHeight="1" thickBot="1" x14ac:dyDescent="0.3">
      <c r="A51" s="468" t="s">
        <v>515</v>
      </c>
      <c r="B51" s="469" t="s">
        <v>516</v>
      </c>
      <c r="C51" s="470"/>
      <c r="D51" s="471" t="s">
        <v>358</v>
      </c>
      <c r="E51" s="472" t="s">
        <v>348</v>
      </c>
      <c r="F51" s="473"/>
      <c r="G51" s="474"/>
      <c r="H51" s="473"/>
      <c r="I51" s="475"/>
    </row>
    <row r="52" spans="1:9" s="219" customFormat="1" x14ac:dyDescent="0.25">
      <c r="A52" s="216"/>
      <c r="B52" s="154"/>
      <c r="C52" s="154"/>
      <c r="D52" s="216"/>
      <c r="E52" s="212"/>
      <c r="F52" s="321"/>
      <c r="G52" s="368"/>
      <c r="H52" s="321"/>
      <c r="I52" s="369"/>
    </row>
    <row r="53" spans="1:9" s="219" customFormat="1" ht="15.75" thickBot="1" x14ac:dyDescent="0.3">
      <c r="A53" s="216"/>
      <c r="B53" s="302"/>
      <c r="C53" s="302"/>
      <c r="D53" s="355"/>
      <c r="E53" s="212"/>
      <c r="F53" s="327"/>
      <c r="G53" s="368"/>
      <c r="H53" s="327"/>
      <c r="I53" s="369"/>
    </row>
    <row r="54" spans="1:9" s="219" customFormat="1" ht="19.5" thickBot="1" x14ac:dyDescent="0.3">
      <c r="A54" s="226"/>
      <c r="B54" s="221"/>
      <c r="C54" s="221"/>
      <c r="D54" s="328" t="s">
        <v>402</v>
      </c>
      <c r="E54" s="329" t="s">
        <v>403</v>
      </c>
      <c r="F54" s="217"/>
      <c r="G54" s="250"/>
      <c r="H54" s="217"/>
      <c r="I54" s="250"/>
    </row>
    <row r="55" spans="1:9" s="219" customFormat="1" ht="18.75" x14ac:dyDescent="0.25">
      <c r="A55" s="227"/>
      <c r="C55" s="356" t="s">
        <v>93</v>
      </c>
      <c r="D55" s="330">
        <f>COUNTA(A4:A20,A23:A51)</f>
        <v>20</v>
      </c>
      <c r="E55" s="330">
        <f>COUNTA(A4:A21,A23:A51)</f>
        <v>20</v>
      </c>
      <c r="G55" s="250"/>
      <c r="I55" s="250"/>
    </row>
    <row r="56" spans="1:9" s="219" customFormat="1" ht="18.75" x14ac:dyDescent="0.3">
      <c r="A56" s="227"/>
      <c r="C56" s="357" t="s">
        <v>749</v>
      </c>
      <c r="D56" s="358">
        <f>COUNTIF(F3:F51,C56)</f>
        <v>0</v>
      </c>
      <c r="E56" s="358">
        <f ca="1">COUNTIF(H3:H51,E56)</f>
        <v>0</v>
      </c>
      <c r="G56" s="250"/>
      <c r="I56" s="250"/>
    </row>
    <row r="57" spans="1:9" s="219" customFormat="1" ht="18.75" x14ac:dyDescent="0.3">
      <c r="A57" s="227"/>
      <c r="C57" s="359" t="s">
        <v>441</v>
      </c>
      <c r="D57" s="360">
        <f>COUNTIF(F3:F51,C57)</f>
        <v>0</v>
      </c>
      <c r="E57" s="360">
        <f ca="1">COUNTIF(H3:H51,E57)</f>
        <v>0</v>
      </c>
      <c r="G57" s="370"/>
      <c r="I57" s="250"/>
    </row>
    <row r="58" spans="1:9" s="219" customFormat="1" ht="18.75" x14ac:dyDescent="0.3">
      <c r="A58" s="227"/>
      <c r="C58" s="361" t="s">
        <v>96</v>
      </c>
      <c r="D58" s="362">
        <f>COUNTIF(F3:F51,C58)</f>
        <v>0</v>
      </c>
      <c r="E58" s="362">
        <f ca="1">COUNTIF(H3:H51,E58)</f>
        <v>0</v>
      </c>
      <c r="G58" s="250"/>
      <c r="I58" s="250"/>
    </row>
    <row r="59" spans="1:9" s="219" customFormat="1" ht="19.5" thickBot="1" x14ac:dyDescent="0.35">
      <c r="A59" s="227"/>
      <c r="C59" s="363" t="s">
        <v>97</v>
      </c>
      <c r="D59" s="364">
        <f>D56+D57</f>
        <v>0</v>
      </c>
      <c r="E59" s="364">
        <f ca="1">E56+E57</f>
        <v>0</v>
      </c>
      <c r="G59" s="250"/>
      <c r="I59" s="250"/>
    </row>
    <row r="60" spans="1:9" s="219" customFormat="1" x14ac:dyDescent="0.25">
      <c r="A60" s="228"/>
      <c r="B60" s="222"/>
      <c r="C60" s="218"/>
      <c r="D60" s="218"/>
      <c r="E60" s="213"/>
      <c r="F60" s="249"/>
      <c r="G60" s="250"/>
      <c r="H60" s="249"/>
      <c r="I60" s="250"/>
    </row>
    <row r="61" spans="1:9" s="219" customFormat="1" x14ac:dyDescent="0.25">
      <c r="E61" s="214"/>
    </row>
    <row r="62" spans="1:9" s="219" customFormat="1" x14ac:dyDescent="0.25">
      <c r="E62" s="214"/>
    </row>
    <row r="63" spans="1:9" s="219" customFormat="1" x14ac:dyDescent="0.25">
      <c r="E63" s="214"/>
    </row>
    <row r="64" spans="1:9" s="219" customFormat="1" x14ac:dyDescent="0.25">
      <c r="E64" s="214"/>
    </row>
    <row r="65" spans="5:5" s="219" customFormat="1" x14ac:dyDescent="0.25">
      <c r="E65" s="214"/>
    </row>
    <row r="66" spans="5:5" s="219" customFormat="1" x14ac:dyDescent="0.25">
      <c r="E66" s="214"/>
    </row>
    <row r="67" spans="5:5" s="219" customFormat="1" x14ac:dyDescent="0.25">
      <c r="E67" s="214"/>
    </row>
    <row r="68" spans="5:5" s="219" customFormat="1" x14ac:dyDescent="0.25">
      <c r="E68" s="214"/>
    </row>
    <row r="69" spans="5:5" s="219" customFormat="1" x14ac:dyDescent="0.25">
      <c r="E69" s="214"/>
    </row>
    <row r="70" spans="5:5" s="219" customFormat="1" x14ac:dyDescent="0.25">
      <c r="E70" s="214"/>
    </row>
    <row r="71" spans="5:5" s="219" customFormat="1" x14ac:dyDescent="0.25">
      <c r="E71" s="214"/>
    </row>
    <row r="72" spans="5:5" s="219" customFormat="1" x14ac:dyDescent="0.25">
      <c r="E72" s="214"/>
    </row>
    <row r="73" spans="5:5" s="219" customFormat="1" x14ac:dyDescent="0.25">
      <c r="E73" s="214"/>
    </row>
    <row r="74" spans="5:5" s="219" customFormat="1" x14ac:dyDescent="0.25">
      <c r="E74" s="214"/>
    </row>
  </sheetData>
  <mergeCells count="94">
    <mergeCell ref="B2:C2"/>
    <mergeCell ref="B3:C3"/>
    <mergeCell ref="B14:B15"/>
    <mergeCell ref="A14:A18"/>
    <mergeCell ref="H7:H10"/>
    <mergeCell ref="C14:C15"/>
    <mergeCell ref="A5:A6"/>
    <mergeCell ref="D5:D6"/>
    <mergeCell ref="E5:E6"/>
    <mergeCell ref="F5:F6"/>
    <mergeCell ref="G5:G6"/>
    <mergeCell ref="I7:I10"/>
    <mergeCell ref="A11:A13"/>
    <mergeCell ref="D11:D13"/>
    <mergeCell ref="E11:E13"/>
    <mergeCell ref="A7:A10"/>
    <mergeCell ref="D7:D10"/>
    <mergeCell ref="E7:E10"/>
    <mergeCell ref="I19:I21"/>
    <mergeCell ref="H19:H21"/>
    <mergeCell ref="I5:I6"/>
    <mergeCell ref="D14:D18"/>
    <mergeCell ref="E14:E18"/>
    <mergeCell ref="F14:F18"/>
    <mergeCell ref="G14:G18"/>
    <mergeCell ref="H14:H18"/>
    <mergeCell ref="I14:I18"/>
    <mergeCell ref="H5:H6"/>
    <mergeCell ref="F11:F13"/>
    <mergeCell ref="G11:G13"/>
    <mergeCell ref="H11:H13"/>
    <mergeCell ref="I11:I13"/>
    <mergeCell ref="F7:F10"/>
    <mergeCell ref="G7:G10"/>
    <mergeCell ref="A19:A21"/>
    <mergeCell ref="D19:D21"/>
    <mergeCell ref="E19:E21"/>
    <mergeCell ref="F19:F21"/>
    <mergeCell ref="G19:G21"/>
    <mergeCell ref="A29:A33"/>
    <mergeCell ref="D29:D33"/>
    <mergeCell ref="E29:E33"/>
    <mergeCell ref="D23:D27"/>
    <mergeCell ref="E23:E27"/>
    <mergeCell ref="I29:I33"/>
    <mergeCell ref="H29:H33"/>
    <mergeCell ref="G29:G33"/>
    <mergeCell ref="F29:F33"/>
    <mergeCell ref="F34:F36"/>
    <mergeCell ref="G34:G36"/>
    <mergeCell ref="H34:H36"/>
    <mergeCell ref="I34:I36"/>
    <mergeCell ref="A34:A36"/>
    <mergeCell ref="A44:A45"/>
    <mergeCell ref="D44:D45"/>
    <mergeCell ref="E44:E45"/>
    <mergeCell ref="F44:F45"/>
    <mergeCell ref="D34:D36"/>
    <mergeCell ref="E34:E36"/>
    <mergeCell ref="H37:H39"/>
    <mergeCell ref="I37:I39"/>
    <mergeCell ref="A40:A41"/>
    <mergeCell ref="D40:D41"/>
    <mergeCell ref="E40:E41"/>
    <mergeCell ref="F40:F41"/>
    <mergeCell ref="G40:G41"/>
    <mergeCell ref="H40:H41"/>
    <mergeCell ref="A37:A39"/>
    <mergeCell ref="D37:D39"/>
    <mergeCell ref="E37:E39"/>
    <mergeCell ref="F37:F39"/>
    <mergeCell ref="G37:G39"/>
    <mergeCell ref="F23:F27"/>
    <mergeCell ref="G23:G27"/>
    <mergeCell ref="H23:H27"/>
    <mergeCell ref="I23:I27"/>
    <mergeCell ref="A46:A50"/>
    <mergeCell ref="I40:I41"/>
    <mergeCell ref="A42:A43"/>
    <mergeCell ref="D42:D43"/>
    <mergeCell ref="E42:E43"/>
    <mergeCell ref="F42:F43"/>
    <mergeCell ref="G42:G43"/>
    <mergeCell ref="H42:H43"/>
    <mergeCell ref="I42:I43"/>
    <mergeCell ref="G44:G45"/>
    <mergeCell ref="H44:H45"/>
    <mergeCell ref="I44:I45"/>
    <mergeCell ref="I46:I50"/>
    <mergeCell ref="D46:D50"/>
    <mergeCell ref="E46:E50"/>
    <mergeCell ref="F46:F50"/>
    <mergeCell ref="G46:G50"/>
    <mergeCell ref="H46:H50"/>
  </mergeCells>
  <conditionalFormatting sqref="F51 F11 F28:F29 H11 H28:H29 H51 F14 H14 H7:H9 H34 F34 F37 H37 F40 H40 F42 H42 F44 H44">
    <cfRule type="cellIs" dxfId="87" priority="668" stopIfTrue="1" operator="equal">
      <formula>#REF!</formula>
    </cfRule>
    <cfRule type="cellIs" dxfId="86" priority="669" stopIfTrue="1" operator="equal">
      <formula>$C$57</formula>
    </cfRule>
    <cfRule type="cellIs" dxfId="85" priority="670" stopIfTrue="1" operator="equal">
      <formula>$C$56</formula>
    </cfRule>
    <cfRule type="cellIs" dxfId="84" priority="671" stopIfTrue="1" operator="equal">
      <formula>#REF!</formula>
    </cfRule>
    <cfRule type="cellIs" dxfId="83" priority="672" stopIfTrue="1" operator="equal">
      <formula>$C$58</formula>
    </cfRule>
  </conditionalFormatting>
  <conditionalFormatting sqref="F4:F5 F23 C27 F46 F40 H23 E34:H34 H46 H40 H4:H5 B34:C36">
    <cfRule type="cellIs" dxfId="82" priority="693" stopIfTrue="1" operator="equal">
      <formula>#REF!</formula>
    </cfRule>
    <cfRule type="cellIs" dxfId="81" priority="694" stopIfTrue="1" operator="equal">
      <formula>$C$57</formula>
    </cfRule>
    <cfRule type="cellIs" dxfId="80" priority="695" stopIfTrue="1" operator="equal">
      <formula>$C$56</formula>
    </cfRule>
    <cfRule type="cellIs" dxfId="79" priority="696" stopIfTrue="1" operator="equal">
      <formula>#REF!</formula>
    </cfRule>
    <cfRule type="cellIs" dxfId="78" priority="697" stopIfTrue="1" operator="equal">
      <formula>$C$58</formula>
    </cfRule>
  </conditionalFormatting>
  <conditionalFormatting sqref="F7:F9">
    <cfRule type="cellIs" dxfId="77" priority="1" stopIfTrue="1" operator="equal">
      <formula>#REF!</formula>
    </cfRule>
    <cfRule type="cellIs" dxfId="76" priority="2" stopIfTrue="1" operator="equal">
      <formula>$C$57</formula>
    </cfRule>
    <cfRule type="cellIs" dxfId="75" priority="3" stopIfTrue="1" operator="equal">
      <formula>$C$56</formula>
    </cfRule>
    <cfRule type="cellIs" dxfId="74" priority="4" stopIfTrue="1" operator="equal">
      <formula>#REF!</formula>
    </cfRule>
    <cfRule type="cellIs" dxfId="73" priority="5" stopIfTrue="1" operator="equal">
      <formula>$C$58</formula>
    </cfRule>
  </conditionalFormatting>
  <dataValidations count="4">
    <dataValidation type="list" allowBlank="1" showInputMessage="1" showErrorMessage="1" sqref="B52:C53" xr:uid="{C4B89404-7DAB-4317-9152-B9D7073B5A7C}">
      <formula1>$A$61:$A$62</formula1>
    </dataValidation>
    <dataValidation type="list" allowBlank="1" showInputMessage="1" showErrorMessage="1" sqref="F54 H54" xr:uid="{04AE8AFE-7310-4AC7-A368-65BF53C72025}">
      <formula1>$A$56:$A$58</formula1>
    </dataValidation>
    <dataValidation showDropDown="1" showInputMessage="1" showErrorMessage="1" sqref="H44 B22:C36 E14:F14 B40:C51 H14 E19 E44:F44 E37:F37 H37 E40:F40 H40 E42:F42 H42 B4:C13 B3" xr:uid="{ADBFE85A-8664-4AD8-ADCF-57C79A448CC7}"/>
    <dataValidation type="list" allowBlank="1" showInputMessage="1" showErrorMessage="1" sqref="H28:H29 F44 H37 F37 H11 F51:F53 H34 F34 H44 F28:F29 H4:H5 F4:F5 H7:H9 H14 F11 F14 F7:F9 F40 H40 F42 H42 F23 H23 F46 H46 H51:H53" xr:uid="{FC0E62F3-EBCA-420D-9B77-FDDBD45D9EA1}">
      <formula1>$C$56:$C$58</formula1>
    </dataValidation>
  </dataValidations>
  <pageMargins left="0.7" right="0.7" top="0.75" bottom="0.75" header="0.3" footer="0.3"/>
  <pageSetup orientation="portrait" r:id="rId1"/>
  <drawing r:id="rId2"/>
  <pictur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39AC2-F2A1-41B3-B206-77F60CEEBA28}">
  <sheetPr codeName="Sheet11"/>
  <dimension ref="A1:H12"/>
  <sheetViews>
    <sheetView workbookViewId="0">
      <selection activeCell="A3" sqref="A3"/>
    </sheetView>
  </sheetViews>
  <sheetFormatPr defaultRowHeight="12.75" x14ac:dyDescent="0.2"/>
  <cols>
    <col min="1" max="1" width="38" customWidth="1"/>
    <col min="2" max="2" width="52.85546875" customWidth="1"/>
    <col min="3" max="3" width="15.85546875" customWidth="1"/>
    <col min="4" max="4" width="20.5703125" customWidth="1"/>
    <col min="5" max="5" width="17.28515625" customWidth="1"/>
    <col min="6" max="6" width="19.28515625" customWidth="1"/>
    <col min="7" max="7" width="123.5703125" customWidth="1"/>
  </cols>
  <sheetData>
    <row r="1" spans="1:8" ht="25.5" x14ac:dyDescent="0.2">
      <c r="A1" s="180" t="s">
        <v>278</v>
      </c>
      <c r="B1" s="181" t="s">
        <v>277</v>
      </c>
      <c r="C1" s="180" t="s">
        <v>276</v>
      </c>
      <c r="D1" s="181" t="s">
        <v>275</v>
      </c>
      <c r="E1" s="181" t="s">
        <v>274</v>
      </c>
      <c r="F1" s="181" t="s">
        <v>273</v>
      </c>
      <c r="G1" s="180" t="s">
        <v>272</v>
      </c>
    </row>
    <row r="2" spans="1:8" x14ac:dyDescent="0.2">
      <c r="A2" s="179" t="s">
        <v>271</v>
      </c>
      <c r="B2" s="178"/>
      <c r="C2" s="178"/>
      <c r="D2" s="178"/>
      <c r="E2" s="178"/>
      <c r="F2" s="178"/>
      <c r="G2" s="176"/>
      <c r="H2" s="176"/>
    </row>
    <row r="3" spans="1:8" ht="25.5" x14ac:dyDescent="0.2">
      <c r="A3" s="177" t="s">
        <v>270</v>
      </c>
      <c r="B3" s="175" t="s">
        <v>269</v>
      </c>
      <c r="C3" s="175"/>
      <c r="D3" s="175"/>
      <c r="E3" s="175"/>
      <c r="F3" s="175"/>
      <c r="G3" s="175"/>
      <c r="H3" s="176"/>
    </row>
    <row r="4" spans="1:8" x14ac:dyDescent="0.2">
      <c r="A4" s="175" t="s">
        <v>268</v>
      </c>
      <c r="B4" s="175" t="s">
        <v>267</v>
      </c>
      <c r="C4" s="175"/>
      <c r="D4" s="175"/>
      <c r="E4" s="175"/>
      <c r="F4" s="175"/>
      <c r="G4" s="175" t="s">
        <v>266</v>
      </c>
      <c r="H4" s="176"/>
    </row>
    <row r="5" spans="1:8" x14ac:dyDescent="0.2">
      <c r="A5" s="175" t="s">
        <v>265</v>
      </c>
      <c r="B5" s="175" t="s">
        <v>264</v>
      </c>
      <c r="C5" s="175"/>
      <c r="D5" s="175"/>
      <c r="E5" s="175"/>
      <c r="F5" s="175"/>
      <c r="G5" s="175" t="s">
        <v>263</v>
      </c>
      <c r="H5" s="176"/>
    </row>
    <row r="6" spans="1:8" x14ac:dyDescent="0.2">
      <c r="A6" s="175"/>
      <c r="B6" s="175"/>
      <c r="C6" s="175"/>
      <c r="D6" s="175"/>
      <c r="E6" s="175"/>
      <c r="F6" s="175"/>
      <c r="G6" s="175"/>
      <c r="H6" s="176"/>
    </row>
    <row r="7" spans="1:8" ht="38.25" x14ac:dyDescent="0.2">
      <c r="A7" s="175" t="s">
        <v>207</v>
      </c>
      <c r="B7" s="177" t="s">
        <v>262</v>
      </c>
      <c r="C7" s="175"/>
      <c r="D7" s="175"/>
      <c r="E7" s="175"/>
      <c r="F7" s="175"/>
      <c r="G7" s="175" t="s">
        <v>261</v>
      </c>
      <c r="H7" s="176"/>
    </row>
    <row r="8" spans="1:8" ht="25.5" x14ac:dyDescent="0.2">
      <c r="A8" s="175" t="s">
        <v>260</v>
      </c>
      <c r="B8" s="177" t="s">
        <v>259</v>
      </c>
      <c r="C8" s="175"/>
      <c r="D8" s="175"/>
      <c r="E8" s="175"/>
      <c r="F8" s="175"/>
      <c r="G8" s="175" t="s">
        <v>258</v>
      </c>
      <c r="H8" s="176"/>
    </row>
    <row r="9" spans="1:8" x14ac:dyDescent="0.2">
      <c r="A9" s="175" t="s">
        <v>257</v>
      </c>
      <c r="B9" s="175" t="s">
        <v>256</v>
      </c>
      <c r="C9" s="174"/>
      <c r="D9" s="174"/>
      <c r="E9" s="174"/>
      <c r="F9" s="174"/>
      <c r="G9" s="174"/>
    </row>
    <row r="10" spans="1:8" x14ac:dyDescent="0.2">
      <c r="A10" s="174"/>
      <c r="B10" s="174"/>
      <c r="C10" s="174"/>
      <c r="D10" s="174"/>
      <c r="E10" s="174"/>
      <c r="F10" s="174"/>
      <c r="G10" s="174"/>
    </row>
    <row r="11" spans="1:8" x14ac:dyDescent="0.2">
      <c r="A11" s="173" t="s">
        <v>255</v>
      </c>
      <c r="B11" s="173"/>
      <c r="C11" s="173"/>
      <c r="D11" s="173"/>
      <c r="E11" s="173"/>
      <c r="F11" s="173"/>
    </row>
    <row r="12" spans="1:8" ht="25.5" x14ac:dyDescent="0.2">
      <c r="A12" t="s">
        <v>254</v>
      </c>
      <c r="B12" s="172" t="s">
        <v>253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3D437-6D92-4727-B623-D3F55D23BE56}">
  <sheetPr codeName="Sheet12"/>
  <dimension ref="A1:BD117"/>
  <sheetViews>
    <sheetView workbookViewId="0">
      <selection activeCell="A4" sqref="A4:A7"/>
    </sheetView>
  </sheetViews>
  <sheetFormatPr defaultColWidth="8.5703125" defaultRowHeight="15" x14ac:dyDescent="0.2"/>
  <cols>
    <col min="1" max="1" width="29" style="11" customWidth="1"/>
    <col min="2" max="2" width="61.85546875" style="10" customWidth="1"/>
    <col min="3" max="3" width="54" style="10" customWidth="1"/>
    <col min="4" max="4" width="11.140625" style="4" customWidth="1"/>
    <col min="5" max="5" width="46.42578125" style="7" customWidth="1"/>
    <col min="6" max="6" width="46.7109375" style="7" customWidth="1"/>
    <col min="7" max="7" width="32" style="7" customWidth="1"/>
    <col min="8" max="8" width="11.140625" style="7" customWidth="1"/>
    <col min="9" max="16384" width="8.5703125" style="7"/>
  </cols>
  <sheetData>
    <row r="1" spans="1:8" s="6" customFormat="1" x14ac:dyDescent="0.2">
      <c r="A1" s="130" t="s">
        <v>1</v>
      </c>
      <c r="B1" s="130" t="s">
        <v>2</v>
      </c>
      <c r="C1" s="130" t="s">
        <v>3</v>
      </c>
      <c r="D1" s="130" t="s">
        <v>4</v>
      </c>
      <c r="E1" s="130" t="s">
        <v>205</v>
      </c>
      <c r="F1" s="130" t="s">
        <v>204</v>
      </c>
      <c r="G1" s="130" t="s">
        <v>226</v>
      </c>
      <c r="H1" s="14"/>
    </row>
    <row r="2" spans="1:8" s="21" customFormat="1" ht="25.5" x14ac:dyDescent="0.2">
      <c r="A2" s="838" t="s">
        <v>10</v>
      </c>
      <c r="B2" s="129" t="s">
        <v>11</v>
      </c>
      <c r="C2" s="129" t="s">
        <v>201</v>
      </c>
      <c r="D2" s="129"/>
      <c r="E2" s="124"/>
      <c r="F2" s="126"/>
      <c r="G2" s="124"/>
      <c r="H2" s="128"/>
    </row>
    <row r="3" spans="1:8" s="9" customFormat="1" ht="25.5" x14ac:dyDescent="0.2">
      <c r="A3" s="838"/>
      <c r="B3" s="129" t="s">
        <v>14</v>
      </c>
      <c r="C3" s="129" t="s">
        <v>202</v>
      </c>
      <c r="D3" s="129"/>
      <c r="E3" s="124"/>
      <c r="F3" s="126"/>
      <c r="G3" s="131"/>
      <c r="H3" s="105"/>
    </row>
    <row r="4" spans="1:8" s="9" customFormat="1" ht="51" x14ac:dyDescent="0.2">
      <c r="A4" s="838" t="s">
        <v>16</v>
      </c>
      <c r="B4" s="129" t="s">
        <v>17</v>
      </c>
      <c r="C4" s="127" t="s">
        <v>18</v>
      </c>
      <c r="D4" s="129"/>
      <c r="E4" s="124"/>
      <c r="F4" s="126"/>
      <c r="G4" s="131"/>
      <c r="H4" s="105"/>
    </row>
    <row r="5" spans="1:8" s="9" customFormat="1" ht="25.5" x14ac:dyDescent="0.2">
      <c r="A5" s="838"/>
      <c r="B5" s="129" t="s">
        <v>19</v>
      </c>
      <c r="C5" s="129" t="s">
        <v>203</v>
      </c>
      <c r="D5" s="129"/>
      <c r="E5" s="124"/>
      <c r="F5" s="126"/>
      <c r="G5" s="131"/>
      <c r="H5" s="105"/>
    </row>
    <row r="6" spans="1:8" s="9" customFormat="1" ht="25.5" x14ac:dyDescent="0.2">
      <c r="A6" s="838"/>
      <c r="B6" s="129" t="s">
        <v>21</v>
      </c>
      <c r="C6" s="129" t="s">
        <v>22</v>
      </c>
      <c r="D6" s="129"/>
      <c r="E6" s="124"/>
      <c r="F6" s="126"/>
      <c r="G6" s="131"/>
      <c r="H6" s="105"/>
    </row>
    <row r="7" spans="1:8" s="9" customFormat="1" ht="25.5" x14ac:dyDescent="0.2">
      <c r="A7" s="838"/>
      <c r="B7" s="129" t="s">
        <v>23</v>
      </c>
      <c r="C7" s="129" t="s">
        <v>24</v>
      </c>
      <c r="D7" s="129"/>
      <c r="E7" s="124"/>
      <c r="F7" s="126"/>
      <c r="G7" s="131"/>
      <c r="H7" s="105"/>
    </row>
    <row r="8" spans="1:8" s="9" customFormat="1" ht="38.25" x14ac:dyDescent="0.2">
      <c r="A8" s="838" t="s">
        <v>26</v>
      </c>
      <c r="B8" s="129" t="s">
        <v>27</v>
      </c>
      <c r="C8" s="129" t="s">
        <v>28</v>
      </c>
      <c r="D8" s="129"/>
      <c r="E8" s="129"/>
      <c r="F8" s="129"/>
      <c r="G8" s="131"/>
      <c r="H8" s="105"/>
    </row>
    <row r="9" spans="1:8" s="9" customFormat="1" ht="15.75" x14ac:dyDescent="0.2">
      <c r="A9" s="838"/>
      <c r="B9" s="129" t="s">
        <v>29</v>
      </c>
      <c r="C9" s="129"/>
      <c r="D9" s="129"/>
      <c r="E9" s="129"/>
      <c r="F9" s="129"/>
      <c r="G9" s="131"/>
      <c r="H9" s="105"/>
    </row>
    <row r="10" spans="1:8" s="9" customFormat="1" ht="51" x14ac:dyDescent="0.2">
      <c r="A10" s="838"/>
      <c r="B10" s="129" t="s">
        <v>30</v>
      </c>
      <c r="C10" s="129"/>
      <c r="D10" s="129"/>
      <c r="E10" s="129"/>
      <c r="F10" s="129"/>
      <c r="G10" s="131"/>
      <c r="H10" s="105"/>
    </row>
    <row r="11" spans="1:8" s="9" customFormat="1" ht="63.75" x14ac:dyDescent="0.2">
      <c r="A11" s="838"/>
      <c r="B11" s="129" t="s">
        <v>31</v>
      </c>
      <c r="C11" s="129"/>
      <c r="D11" s="129"/>
      <c r="E11" s="129"/>
      <c r="F11" s="129"/>
      <c r="G11" s="131"/>
      <c r="H11" s="105"/>
    </row>
    <row r="12" spans="1:8" s="9" customFormat="1" ht="25.5" x14ac:dyDescent="0.2">
      <c r="A12" s="838"/>
      <c r="B12" s="129" t="s">
        <v>32</v>
      </c>
      <c r="C12" s="129"/>
      <c r="D12" s="129"/>
      <c r="E12" s="129"/>
      <c r="F12" s="129"/>
      <c r="G12" s="131"/>
      <c r="H12" s="105"/>
    </row>
    <row r="13" spans="1:8" s="9" customFormat="1" ht="25.5" x14ac:dyDescent="0.2">
      <c r="A13" s="838"/>
      <c r="B13" s="129" t="s">
        <v>33</v>
      </c>
      <c r="C13" s="129"/>
      <c r="D13" s="129"/>
      <c r="E13" s="129"/>
      <c r="F13" s="129"/>
      <c r="G13" s="131"/>
      <c r="H13" s="105"/>
    </row>
    <row r="14" spans="1:8" s="9" customFormat="1" ht="15.75" x14ac:dyDescent="0.2">
      <c r="A14" s="838"/>
      <c r="B14" s="129" t="s">
        <v>34</v>
      </c>
      <c r="C14" s="129" t="s">
        <v>35</v>
      </c>
      <c r="D14" s="129"/>
      <c r="E14" s="129"/>
      <c r="F14" s="129"/>
      <c r="G14" s="131"/>
      <c r="H14" s="105"/>
    </row>
    <row r="15" spans="1:8" s="9" customFormat="1" ht="25.5" x14ac:dyDescent="0.2">
      <c r="A15" s="839" t="s">
        <v>36</v>
      </c>
      <c r="B15" s="129" t="s">
        <v>37</v>
      </c>
      <c r="C15" s="129" t="s">
        <v>38</v>
      </c>
      <c r="D15" s="129"/>
      <c r="E15" s="124"/>
      <c r="F15" s="124"/>
      <c r="G15" s="131"/>
      <c r="H15" s="105"/>
    </row>
    <row r="16" spans="1:8" s="9" customFormat="1" ht="33" customHeight="1" x14ac:dyDescent="0.2">
      <c r="A16" s="839"/>
      <c r="B16" s="129" t="s">
        <v>39</v>
      </c>
      <c r="C16" s="129"/>
      <c r="D16" s="129"/>
      <c r="E16" s="124"/>
      <c r="F16" s="124"/>
      <c r="G16" s="131"/>
      <c r="H16" s="105"/>
    </row>
    <row r="17" spans="1:8" s="9" customFormat="1" ht="32.25" customHeight="1" x14ac:dyDescent="0.2">
      <c r="A17" s="839"/>
      <c r="B17" s="129" t="s">
        <v>40</v>
      </c>
      <c r="C17" s="129" t="s">
        <v>41</v>
      </c>
      <c r="D17" s="129"/>
      <c r="E17" s="124"/>
      <c r="F17" s="124"/>
      <c r="G17" s="131"/>
      <c r="H17" s="105"/>
    </row>
    <row r="18" spans="1:8" s="9" customFormat="1" ht="76.5" x14ac:dyDescent="0.2">
      <c r="A18" s="124" t="s">
        <v>42</v>
      </c>
      <c r="B18" s="126" t="s">
        <v>43</v>
      </c>
      <c r="C18" s="129" t="s">
        <v>44</v>
      </c>
      <c r="D18" s="129"/>
      <c r="E18" s="129"/>
      <c r="F18" s="129"/>
      <c r="G18" s="125"/>
      <c r="H18" s="105"/>
    </row>
    <row r="19" spans="1:8" s="9" customFormat="1" ht="89.25" x14ac:dyDescent="0.2">
      <c r="A19" s="124" t="s">
        <v>45</v>
      </c>
      <c r="B19" s="129" t="s">
        <v>46</v>
      </c>
      <c r="C19" s="129" t="s">
        <v>232</v>
      </c>
      <c r="D19" s="129"/>
      <c r="E19" s="124"/>
      <c r="F19" s="124"/>
      <c r="G19" s="125"/>
      <c r="H19" s="105"/>
    </row>
    <row r="20" spans="1:8" s="9" customFormat="1" ht="25.5" x14ac:dyDescent="0.2">
      <c r="A20" s="838" t="s">
        <v>48</v>
      </c>
      <c r="B20" s="129" t="s">
        <v>49</v>
      </c>
      <c r="C20" s="129" t="s">
        <v>50</v>
      </c>
      <c r="D20" s="129"/>
      <c r="E20" s="129"/>
      <c r="F20" s="129"/>
      <c r="G20" s="125"/>
      <c r="H20" s="105"/>
    </row>
    <row r="21" spans="1:8" s="9" customFormat="1" ht="15.75" x14ac:dyDescent="0.2">
      <c r="A21" s="838"/>
      <c r="B21" s="129" t="s">
        <v>206</v>
      </c>
      <c r="C21" s="129"/>
      <c r="D21" s="129"/>
      <c r="E21" s="129"/>
      <c r="F21" s="129" t="s">
        <v>52</v>
      </c>
      <c r="G21" s="125"/>
      <c r="H21" s="105"/>
    </row>
    <row r="22" spans="1:8" s="9" customFormat="1" ht="25.5" x14ac:dyDescent="0.2">
      <c r="A22" s="838"/>
      <c r="B22" s="129" t="s">
        <v>53</v>
      </c>
      <c r="C22" s="129" t="s">
        <v>54</v>
      </c>
      <c r="D22" s="129"/>
      <c r="E22" s="129"/>
      <c r="F22" s="129"/>
      <c r="G22" s="125"/>
      <c r="H22" s="105"/>
    </row>
    <row r="23" spans="1:8" s="9" customFormat="1" ht="15.75" customHeight="1" x14ac:dyDescent="0.2">
      <c r="A23" s="838"/>
      <c r="B23" s="129" t="s">
        <v>55</v>
      </c>
      <c r="C23" s="129" t="s">
        <v>56</v>
      </c>
      <c r="D23" s="129"/>
      <c r="E23" s="129"/>
      <c r="F23" s="129"/>
      <c r="G23" s="125"/>
      <c r="H23" s="105"/>
    </row>
    <row r="24" spans="1:8" s="9" customFormat="1" ht="29.25" customHeight="1" x14ac:dyDescent="0.2">
      <c r="A24" s="838"/>
      <c r="B24" s="129" t="s">
        <v>57</v>
      </c>
      <c r="C24" s="129"/>
      <c r="D24" s="129"/>
      <c r="E24" s="129"/>
      <c r="F24" s="129"/>
      <c r="G24" s="125"/>
      <c r="H24" s="105"/>
    </row>
    <row r="25" spans="1:8" s="9" customFormat="1" ht="15.75" customHeight="1" x14ac:dyDescent="0.2">
      <c r="A25" s="838"/>
      <c r="B25" s="129" t="s">
        <v>58</v>
      </c>
      <c r="C25" s="129" t="s">
        <v>59</v>
      </c>
      <c r="D25" s="129"/>
      <c r="E25" s="129"/>
      <c r="F25" s="129"/>
      <c r="G25" s="125"/>
      <c r="H25" s="105"/>
    </row>
    <row r="26" spans="1:8" s="9" customFormat="1" ht="25.5" x14ac:dyDescent="0.2">
      <c r="A26" s="838" t="s">
        <v>60</v>
      </c>
      <c r="B26" s="129" t="s">
        <v>61</v>
      </c>
      <c r="C26" s="129" t="s">
        <v>62</v>
      </c>
      <c r="D26" s="129"/>
      <c r="E26" s="129"/>
      <c r="F26" s="129"/>
      <c r="G26" s="125"/>
      <c r="H26" s="105"/>
    </row>
    <row r="27" spans="1:8" s="9" customFormat="1" ht="15.75" customHeight="1" x14ac:dyDescent="0.2">
      <c r="A27" s="838"/>
      <c r="B27" s="129" t="s">
        <v>63</v>
      </c>
      <c r="C27" s="129"/>
      <c r="D27" s="129"/>
      <c r="E27" s="129"/>
      <c r="F27" s="129"/>
      <c r="G27" s="125"/>
      <c r="H27" s="105"/>
    </row>
    <row r="28" spans="1:8" s="9" customFormat="1" ht="38.25" x14ac:dyDescent="0.2">
      <c r="A28" s="838"/>
      <c r="B28" s="129" t="s">
        <v>64</v>
      </c>
      <c r="C28" s="129"/>
      <c r="D28" s="129"/>
      <c r="E28" s="129"/>
      <c r="F28" s="129"/>
      <c r="G28" s="125"/>
      <c r="H28" s="105"/>
    </row>
    <row r="29" spans="1:8" s="9" customFormat="1" ht="38.25" x14ac:dyDescent="0.2">
      <c r="A29" s="838"/>
      <c r="B29" s="129" t="s">
        <v>65</v>
      </c>
      <c r="C29" s="129" t="s">
        <v>66</v>
      </c>
      <c r="D29" s="129"/>
      <c r="E29" s="129"/>
      <c r="F29" s="129"/>
      <c r="G29" s="125"/>
      <c r="H29" s="105"/>
    </row>
    <row r="30" spans="1:8" s="9" customFormat="1" ht="15.75" customHeight="1" x14ac:dyDescent="0.2">
      <c r="A30" s="838"/>
      <c r="B30" s="129" t="s">
        <v>67</v>
      </c>
      <c r="C30" s="129"/>
      <c r="D30" s="129"/>
      <c r="E30" s="129"/>
      <c r="F30" s="129"/>
      <c r="G30" s="125"/>
      <c r="H30" s="105"/>
    </row>
    <row r="31" spans="1:8" s="9" customFormat="1" ht="38.25" x14ac:dyDescent="0.2">
      <c r="A31" s="838"/>
      <c r="B31" s="129" t="s">
        <v>68</v>
      </c>
      <c r="C31" s="129"/>
      <c r="D31" s="129"/>
      <c r="E31" s="129"/>
      <c r="F31" s="129"/>
      <c r="G31" s="125"/>
      <c r="H31" s="105"/>
    </row>
    <row r="32" spans="1:8" s="9" customFormat="1" ht="38.25" x14ac:dyDescent="0.2">
      <c r="A32" s="838"/>
      <c r="B32" s="129" t="s">
        <v>69</v>
      </c>
      <c r="C32" s="129"/>
      <c r="D32" s="129"/>
      <c r="E32" s="129"/>
      <c r="F32" s="129"/>
      <c r="G32" s="125"/>
      <c r="H32" s="105"/>
    </row>
    <row r="33" spans="1:56" s="9" customFormat="1" ht="15.75" customHeight="1" x14ac:dyDescent="0.2">
      <c r="A33" s="838"/>
      <c r="B33" s="129" t="s">
        <v>70</v>
      </c>
      <c r="C33" s="129"/>
      <c r="D33" s="129"/>
      <c r="E33" s="129"/>
      <c r="F33" s="129"/>
      <c r="G33" s="125"/>
      <c r="H33" s="105"/>
    </row>
    <row r="34" spans="1:56" s="9" customFormat="1" ht="25.5" x14ac:dyDescent="0.2">
      <c r="A34" s="838"/>
      <c r="B34" s="129" t="s">
        <v>71</v>
      </c>
      <c r="C34" s="129"/>
      <c r="D34" s="129"/>
      <c r="E34" s="129"/>
      <c r="F34" s="129" t="s">
        <v>25</v>
      </c>
      <c r="G34" s="125"/>
      <c r="H34" s="105"/>
    </row>
    <row r="35" spans="1:56" s="9" customFormat="1" ht="102" x14ac:dyDescent="0.2">
      <c r="A35" s="838"/>
      <c r="B35" s="129" t="s">
        <v>72</v>
      </c>
      <c r="C35" s="129" t="s">
        <v>73</v>
      </c>
      <c r="D35" s="129"/>
      <c r="E35" s="129"/>
      <c r="F35" s="129"/>
      <c r="G35" s="125"/>
      <c r="H35" s="105"/>
    </row>
    <row r="36" spans="1:56" s="9" customFormat="1" ht="15.75" x14ac:dyDescent="0.2">
      <c r="A36" s="838" t="s">
        <v>74</v>
      </c>
      <c r="B36" s="129" t="s">
        <v>75</v>
      </c>
      <c r="C36" s="129" t="s">
        <v>76</v>
      </c>
      <c r="D36" s="129"/>
      <c r="E36" s="129"/>
      <c r="F36" s="129"/>
      <c r="G36" s="125"/>
      <c r="H36" s="105"/>
    </row>
    <row r="37" spans="1:56" s="9" customFormat="1" ht="106.5" customHeight="1" x14ac:dyDescent="0.2">
      <c r="A37" s="838"/>
      <c r="B37" s="129" t="s">
        <v>77</v>
      </c>
      <c r="C37" s="129" t="s">
        <v>78</v>
      </c>
      <c r="D37" s="129"/>
      <c r="E37" s="129"/>
      <c r="F37" s="129" t="s">
        <v>79</v>
      </c>
      <c r="G37" s="125"/>
      <c r="H37" s="105"/>
    </row>
    <row r="38" spans="1:56" s="9" customFormat="1" ht="15.75" x14ac:dyDescent="0.2">
      <c r="A38" s="838"/>
      <c r="B38" s="129" t="s">
        <v>80</v>
      </c>
      <c r="C38" s="129" t="s">
        <v>81</v>
      </c>
      <c r="D38" s="129"/>
      <c r="E38" s="129"/>
      <c r="F38" s="129"/>
      <c r="G38" s="125"/>
      <c r="H38" s="105"/>
    </row>
    <row r="39" spans="1:56" s="9" customFormat="1" ht="15.75" x14ac:dyDescent="0.2">
      <c r="A39" s="838"/>
      <c r="B39" s="129" t="s">
        <v>82</v>
      </c>
      <c r="C39" s="129"/>
      <c r="D39" s="129"/>
      <c r="E39" s="129"/>
      <c r="F39" s="129"/>
      <c r="G39" s="125"/>
      <c r="H39" s="105"/>
    </row>
    <row r="40" spans="1:56" s="9" customFormat="1" ht="15.75" x14ac:dyDescent="0.2">
      <c r="A40" s="838"/>
      <c r="B40" s="129" t="s">
        <v>83</v>
      </c>
      <c r="C40" s="129"/>
      <c r="D40" s="129"/>
      <c r="E40" s="129"/>
      <c r="F40" s="129"/>
      <c r="G40" s="125"/>
      <c r="H40" s="105"/>
    </row>
    <row r="41" spans="1:56" s="9" customFormat="1" ht="38.25" x14ac:dyDescent="0.2">
      <c r="A41" s="838"/>
      <c r="B41" s="129" t="s">
        <v>84</v>
      </c>
      <c r="C41" s="129"/>
      <c r="D41" s="129"/>
      <c r="E41" s="129"/>
      <c r="F41" s="129"/>
      <c r="G41" s="125"/>
      <c r="H41" s="105"/>
    </row>
    <row r="42" spans="1:56" s="9" customFormat="1" ht="25.5" x14ac:dyDescent="0.2">
      <c r="A42" s="838"/>
      <c r="B42" s="129" t="s">
        <v>85</v>
      </c>
      <c r="C42" s="129"/>
      <c r="D42" s="129"/>
      <c r="E42" s="129"/>
      <c r="F42" s="129"/>
      <c r="G42" s="125"/>
      <c r="H42" s="105"/>
    </row>
    <row r="43" spans="1:56" s="9" customFormat="1" ht="63.75" x14ac:dyDescent="0.2">
      <c r="A43" s="124" t="s">
        <v>86</v>
      </c>
      <c r="B43" s="129" t="s">
        <v>87</v>
      </c>
      <c r="C43" s="129" t="s">
        <v>88</v>
      </c>
      <c r="D43" s="129"/>
      <c r="E43" s="129"/>
      <c r="F43" s="126" t="s">
        <v>89</v>
      </c>
      <c r="G43" s="125"/>
      <c r="H43" s="105"/>
    </row>
    <row r="44" spans="1:56" s="9" customFormat="1" ht="15.75" x14ac:dyDescent="0.2">
      <c r="A44" s="132" t="s">
        <v>90</v>
      </c>
      <c r="B44" s="133" t="s">
        <v>91</v>
      </c>
      <c r="C44" s="133" t="s">
        <v>92</v>
      </c>
      <c r="D44" s="134"/>
      <c r="E44" s="135"/>
      <c r="F44" s="136"/>
      <c r="G44" s="125"/>
      <c r="H44" s="105"/>
    </row>
    <row r="45" spans="1:56" s="9" customFormat="1" ht="15.75" x14ac:dyDescent="0.2">
      <c r="A45" s="117"/>
      <c r="B45" s="118"/>
      <c r="C45" s="118"/>
      <c r="D45" s="119"/>
      <c r="E45" s="120"/>
      <c r="F45" s="121"/>
      <c r="G45" s="60"/>
    </row>
    <row r="46" spans="1:56" s="9" customFormat="1" ht="15.75" x14ac:dyDescent="0.2">
      <c r="A46" s="8"/>
      <c r="B46" s="10"/>
      <c r="C46" s="17"/>
      <c r="D46" s="1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row>
    <row r="47" spans="1:56" s="9" customFormat="1" ht="15.75" x14ac:dyDescent="0.2">
      <c r="A47" s="8"/>
      <c r="B47" s="108"/>
      <c r="C47" s="1" t="s">
        <v>93</v>
      </c>
      <c r="D47" s="2">
        <f>COUNTA(B2:B43)</f>
        <v>42</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row>
    <row r="48" spans="1:56" s="9" customFormat="1" ht="15.75" x14ac:dyDescent="0.2">
      <c r="A48" s="8"/>
      <c r="B48" s="108"/>
      <c r="C48" s="1" t="s">
        <v>94</v>
      </c>
      <c r="D48" s="3">
        <f>COUNTIF(D2:D42,C48)</f>
        <v>0</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row>
    <row r="49" spans="1:56" s="9" customFormat="1" ht="15.75" x14ac:dyDescent="0.2">
      <c r="A49" s="8"/>
      <c r="B49" s="108"/>
      <c r="C49" s="1" t="s">
        <v>95</v>
      </c>
      <c r="D49" s="3">
        <f>COUNTIF(D2:D42,C49)</f>
        <v>0</v>
      </c>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row>
    <row r="50" spans="1:56" x14ac:dyDescent="0.2">
      <c r="B50" s="108"/>
      <c r="C50" s="1" t="s">
        <v>96</v>
      </c>
      <c r="D50" s="3">
        <f>COUNTIF(D2:D42,C50)</f>
        <v>0</v>
      </c>
    </row>
    <row r="51" spans="1:56" x14ac:dyDescent="0.2">
      <c r="B51" s="108"/>
      <c r="C51" s="1" t="s">
        <v>97</v>
      </c>
      <c r="D51" s="3">
        <f>D48+D49</f>
        <v>0</v>
      </c>
    </row>
    <row r="52" spans="1:56" x14ac:dyDescent="0.2">
      <c r="B52" s="15"/>
      <c r="C52" s="16"/>
      <c r="D52" s="16"/>
    </row>
    <row r="53" spans="1:56" x14ac:dyDescent="0.2">
      <c r="B53" s="15"/>
      <c r="C53" s="16"/>
      <c r="D53" s="16"/>
    </row>
    <row r="54" spans="1:56" x14ac:dyDescent="0.2">
      <c r="B54" s="15"/>
      <c r="C54" s="16"/>
      <c r="D54" s="16"/>
    </row>
    <row r="55" spans="1:56" x14ac:dyDescent="0.2">
      <c r="C55" s="18"/>
      <c r="D55" s="19"/>
    </row>
    <row r="56" spans="1:56" x14ac:dyDescent="0.2">
      <c r="B56" s="12"/>
      <c r="C56" s="12"/>
    </row>
    <row r="57" spans="1:56" x14ac:dyDescent="0.2">
      <c r="B57" s="12"/>
      <c r="C57" s="12"/>
    </row>
    <row r="58" spans="1:56" x14ac:dyDescent="0.2">
      <c r="B58" s="12"/>
      <c r="C58" s="12"/>
    </row>
    <row r="59" spans="1:56" x14ac:dyDescent="0.2">
      <c r="B59" s="12"/>
      <c r="C59" s="12"/>
    </row>
    <row r="60" spans="1:56" x14ac:dyDescent="0.2">
      <c r="B60" s="12"/>
      <c r="C60" s="12"/>
    </row>
    <row r="61" spans="1:56" x14ac:dyDescent="0.2">
      <c r="B61" s="12"/>
      <c r="C61" s="12"/>
    </row>
    <row r="62" spans="1:56" x14ac:dyDescent="0.2">
      <c r="B62" s="12"/>
      <c r="C62" s="12"/>
    </row>
    <row r="63" spans="1:56" x14ac:dyDescent="0.2">
      <c r="B63" s="12"/>
      <c r="C63" s="12"/>
    </row>
    <row r="64" spans="1:56" x14ac:dyDescent="0.2">
      <c r="B64" s="12"/>
      <c r="C64" s="12"/>
    </row>
    <row r="65" spans="2:3" x14ac:dyDescent="0.2">
      <c r="B65" s="12"/>
      <c r="C65" s="12"/>
    </row>
    <row r="66" spans="2:3" x14ac:dyDescent="0.2">
      <c r="B66" s="12"/>
      <c r="C66" s="12"/>
    </row>
    <row r="67" spans="2:3" x14ac:dyDescent="0.2">
      <c r="B67" s="12"/>
      <c r="C67" s="12"/>
    </row>
    <row r="68" spans="2:3" x14ac:dyDescent="0.2">
      <c r="B68" s="12"/>
      <c r="C68" s="12"/>
    </row>
    <row r="69" spans="2:3" x14ac:dyDescent="0.2">
      <c r="B69" s="12"/>
      <c r="C69" s="12"/>
    </row>
    <row r="70" spans="2:3" x14ac:dyDescent="0.2">
      <c r="B70" s="12"/>
      <c r="C70" s="12"/>
    </row>
    <row r="71" spans="2:3" x14ac:dyDescent="0.2">
      <c r="B71" s="12"/>
      <c r="C71" s="12"/>
    </row>
    <row r="72" spans="2:3" x14ac:dyDescent="0.2">
      <c r="B72" s="12"/>
      <c r="C72" s="12"/>
    </row>
    <row r="73" spans="2:3" x14ac:dyDescent="0.2">
      <c r="B73" s="12"/>
      <c r="C73" s="12"/>
    </row>
    <row r="74" spans="2:3" x14ac:dyDescent="0.2">
      <c r="B74" s="12"/>
      <c r="C74" s="12"/>
    </row>
    <row r="75" spans="2:3" x14ac:dyDescent="0.2">
      <c r="B75" s="12"/>
      <c r="C75" s="12"/>
    </row>
    <row r="76" spans="2:3" x14ac:dyDescent="0.2">
      <c r="B76" s="12"/>
      <c r="C76" s="12"/>
    </row>
    <row r="77" spans="2:3" x14ac:dyDescent="0.2">
      <c r="B77" s="12"/>
      <c r="C77" s="12"/>
    </row>
    <row r="78" spans="2:3" x14ac:dyDescent="0.2">
      <c r="B78" s="12"/>
      <c r="C78" s="12"/>
    </row>
    <row r="79" spans="2:3" x14ac:dyDescent="0.2">
      <c r="B79" s="12"/>
      <c r="C79" s="12"/>
    </row>
    <row r="80" spans="2:3" x14ac:dyDescent="0.2">
      <c r="B80" s="12"/>
      <c r="C80" s="12"/>
    </row>
    <row r="81" spans="2:3" x14ac:dyDescent="0.2">
      <c r="B81" s="12"/>
      <c r="C81" s="12"/>
    </row>
    <row r="82" spans="2:3" x14ac:dyDescent="0.2">
      <c r="B82" s="12"/>
      <c r="C82" s="12"/>
    </row>
    <row r="83" spans="2:3" x14ac:dyDescent="0.2">
      <c r="B83" s="12"/>
      <c r="C83" s="12"/>
    </row>
    <row r="84" spans="2:3" x14ac:dyDescent="0.2">
      <c r="B84" s="12"/>
      <c r="C84" s="12"/>
    </row>
    <row r="85" spans="2:3" x14ac:dyDescent="0.2">
      <c r="B85" s="12"/>
      <c r="C85" s="12"/>
    </row>
    <row r="86" spans="2:3" x14ac:dyDescent="0.2">
      <c r="B86" s="12"/>
      <c r="C86" s="12"/>
    </row>
    <row r="87" spans="2:3" x14ac:dyDescent="0.2">
      <c r="B87" s="12"/>
      <c r="C87" s="12"/>
    </row>
    <row r="88" spans="2:3" x14ac:dyDescent="0.2">
      <c r="B88" s="12"/>
      <c r="C88" s="12"/>
    </row>
    <row r="89" spans="2:3" x14ac:dyDescent="0.2">
      <c r="B89" s="12"/>
      <c r="C89" s="12"/>
    </row>
    <row r="90" spans="2:3" x14ac:dyDescent="0.2">
      <c r="B90" s="12"/>
      <c r="C90" s="12"/>
    </row>
    <row r="91" spans="2:3" x14ac:dyDescent="0.2">
      <c r="B91" s="12"/>
      <c r="C91" s="12"/>
    </row>
    <row r="92" spans="2:3" x14ac:dyDescent="0.2">
      <c r="B92" s="12"/>
      <c r="C92" s="12"/>
    </row>
    <row r="93" spans="2:3" x14ac:dyDescent="0.2">
      <c r="B93" s="12"/>
      <c r="C93" s="12"/>
    </row>
    <row r="94" spans="2:3" x14ac:dyDescent="0.2">
      <c r="B94" s="12"/>
      <c r="C94" s="12"/>
    </row>
    <row r="95" spans="2:3" x14ac:dyDescent="0.2">
      <c r="B95" s="12"/>
      <c r="C95" s="12"/>
    </row>
    <row r="96" spans="2:3" x14ac:dyDescent="0.2">
      <c r="B96" s="12"/>
      <c r="C96" s="12"/>
    </row>
    <row r="97" spans="2:3" x14ac:dyDescent="0.2">
      <c r="B97" s="12"/>
      <c r="C97" s="12"/>
    </row>
    <row r="98" spans="2:3" x14ac:dyDescent="0.2">
      <c r="B98" s="12"/>
      <c r="C98" s="12"/>
    </row>
    <row r="99" spans="2:3" x14ac:dyDescent="0.2">
      <c r="B99" s="12"/>
      <c r="C99" s="12"/>
    </row>
    <row r="100" spans="2:3" x14ac:dyDescent="0.2">
      <c r="B100" s="12"/>
      <c r="C100" s="12"/>
    </row>
    <row r="101" spans="2:3" x14ac:dyDescent="0.2">
      <c r="B101" s="12"/>
      <c r="C101" s="12"/>
    </row>
    <row r="102" spans="2:3" x14ac:dyDescent="0.2">
      <c r="B102" s="12"/>
      <c r="C102" s="12"/>
    </row>
    <row r="103" spans="2:3" x14ac:dyDescent="0.2">
      <c r="B103" s="12"/>
      <c r="C103" s="12"/>
    </row>
    <row r="104" spans="2:3" x14ac:dyDescent="0.2">
      <c r="B104" s="12"/>
      <c r="C104" s="12"/>
    </row>
    <row r="105" spans="2:3" x14ac:dyDescent="0.2">
      <c r="B105" s="12"/>
      <c r="C105" s="12"/>
    </row>
    <row r="106" spans="2:3" x14ac:dyDescent="0.2">
      <c r="B106" s="12"/>
      <c r="C106" s="12"/>
    </row>
    <row r="107" spans="2:3" x14ac:dyDescent="0.2">
      <c r="B107" s="12"/>
      <c r="C107" s="12"/>
    </row>
    <row r="108" spans="2:3" x14ac:dyDescent="0.2">
      <c r="B108" s="12"/>
      <c r="C108" s="12"/>
    </row>
    <row r="109" spans="2:3" x14ac:dyDescent="0.2">
      <c r="B109" s="12"/>
      <c r="C109" s="12"/>
    </row>
    <row r="110" spans="2:3" x14ac:dyDescent="0.2">
      <c r="B110" s="12"/>
      <c r="C110" s="12"/>
    </row>
    <row r="111" spans="2:3" x14ac:dyDescent="0.2">
      <c r="B111" s="12"/>
      <c r="C111" s="12"/>
    </row>
    <row r="112" spans="2:3" x14ac:dyDescent="0.2">
      <c r="B112" s="12"/>
      <c r="C112" s="12"/>
    </row>
    <row r="113" spans="2:3" x14ac:dyDescent="0.2">
      <c r="B113" s="12"/>
      <c r="C113" s="12"/>
    </row>
    <row r="114" spans="2:3" x14ac:dyDescent="0.2">
      <c r="B114" s="12"/>
      <c r="C114" s="12"/>
    </row>
    <row r="115" spans="2:3" x14ac:dyDescent="0.2">
      <c r="B115" s="12"/>
      <c r="C115" s="12"/>
    </row>
    <row r="116" spans="2:3" x14ac:dyDescent="0.2">
      <c r="B116" s="12"/>
      <c r="C116" s="12"/>
    </row>
    <row r="117" spans="2:3" x14ac:dyDescent="0.2">
      <c r="B117" s="12"/>
      <c r="C117" s="12"/>
    </row>
  </sheetData>
  <mergeCells count="7">
    <mergeCell ref="A26:A35"/>
    <mergeCell ref="A36:A42"/>
    <mergeCell ref="A2:A3"/>
    <mergeCell ref="A4:A7"/>
    <mergeCell ref="A8:A14"/>
    <mergeCell ref="A15:A17"/>
    <mergeCell ref="A20:A25"/>
  </mergeCells>
  <conditionalFormatting sqref="E19 E21:E24">
    <cfRule type="cellIs" dxfId="72" priority="41" stopIfTrue="1" operator="equal">
      <formula>#REF!</formula>
    </cfRule>
    <cfRule type="cellIs" dxfId="71" priority="42" stopIfTrue="1" operator="equal">
      <formula>$C$49</formula>
    </cfRule>
    <cfRule type="cellIs" dxfId="70" priority="43" stopIfTrue="1" operator="equal">
      <formula>$C$48</formula>
    </cfRule>
    <cfRule type="cellIs" dxfId="69" priority="44" stopIfTrue="1" operator="equal">
      <formula>#REF!</formula>
    </cfRule>
    <cfRule type="cellIs" dxfId="68" priority="45" stopIfTrue="1" operator="equal">
      <formula>$C$50</formula>
    </cfRule>
  </conditionalFormatting>
  <conditionalFormatting sqref="E16:E17">
    <cfRule type="cellIs" dxfId="67" priority="36" stopIfTrue="1" operator="equal">
      <formula>#REF!</formula>
    </cfRule>
    <cfRule type="cellIs" dxfId="66" priority="37" stopIfTrue="1" operator="equal">
      <formula>$C$49</formula>
    </cfRule>
    <cfRule type="cellIs" dxfId="65" priority="38" stopIfTrue="1" operator="equal">
      <formula>$C$48</formula>
    </cfRule>
    <cfRule type="cellIs" dxfId="64" priority="39" stopIfTrue="1" operator="equal">
      <formula>#REF!</formula>
    </cfRule>
    <cfRule type="cellIs" dxfId="63" priority="40" stopIfTrue="1" operator="equal">
      <formula>$C$50</formula>
    </cfRule>
  </conditionalFormatting>
  <conditionalFormatting sqref="E20">
    <cfRule type="cellIs" dxfId="62" priority="31" stopIfTrue="1" operator="equal">
      <formula>#REF!</formula>
    </cfRule>
    <cfRule type="cellIs" dxfId="61" priority="32" stopIfTrue="1" operator="equal">
      <formula>$C$49</formula>
    </cfRule>
    <cfRule type="cellIs" dxfId="60" priority="33" stopIfTrue="1" operator="equal">
      <formula>$C$48</formula>
    </cfRule>
    <cfRule type="cellIs" dxfId="59" priority="34" stopIfTrue="1" operator="equal">
      <formula>#REF!</formula>
    </cfRule>
    <cfRule type="cellIs" dxfId="58" priority="35" stopIfTrue="1" operator="equal">
      <formula>$C$50</formula>
    </cfRule>
  </conditionalFormatting>
  <conditionalFormatting sqref="E25">
    <cfRule type="cellIs" dxfId="57" priority="26" stopIfTrue="1" operator="equal">
      <formula>#REF!</formula>
    </cfRule>
    <cfRule type="cellIs" dxfId="56" priority="27" stopIfTrue="1" operator="equal">
      <formula>$C$49</formula>
    </cfRule>
    <cfRule type="cellIs" dxfId="55" priority="28" stopIfTrue="1" operator="equal">
      <formula>$C$48</formula>
    </cfRule>
    <cfRule type="cellIs" dxfId="54" priority="29" stopIfTrue="1" operator="equal">
      <formula>#REF!</formula>
    </cfRule>
    <cfRule type="cellIs" dxfId="53" priority="30" stopIfTrue="1" operator="equal">
      <formula>$C$50</formula>
    </cfRule>
  </conditionalFormatting>
  <conditionalFormatting sqref="F17">
    <cfRule type="cellIs" dxfId="52" priority="21" stopIfTrue="1" operator="equal">
      <formula>#REF!</formula>
    </cfRule>
    <cfRule type="cellIs" dxfId="51" priority="22" stopIfTrue="1" operator="equal">
      <formula>$C$49</formula>
    </cfRule>
    <cfRule type="cellIs" dxfId="50" priority="23" stopIfTrue="1" operator="equal">
      <formula>$C$48</formula>
    </cfRule>
    <cfRule type="cellIs" dxfId="49" priority="24" stopIfTrue="1" operator="equal">
      <formula>#REF!</formula>
    </cfRule>
    <cfRule type="cellIs" dxfId="48" priority="25" stopIfTrue="1" operator="equal">
      <formula>$C$50</formula>
    </cfRule>
  </conditionalFormatting>
  <conditionalFormatting sqref="F15:F16">
    <cfRule type="cellIs" dxfId="47" priority="16" stopIfTrue="1" operator="equal">
      <formula>#REF!</formula>
    </cfRule>
    <cfRule type="cellIs" dxfId="46" priority="17" stopIfTrue="1" operator="equal">
      <formula>$C$49</formula>
    </cfRule>
    <cfRule type="cellIs" dxfId="45" priority="18" stopIfTrue="1" operator="equal">
      <formula>$C$48</formula>
    </cfRule>
    <cfRule type="cellIs" dxfId="44" priority="19" stopIfTrue="1" operator="equal">
      <formula>#REF!</formula>
    </cfRule>
    <cfRule type="cellIs" dxfId="43" priority="20" stopIfTrue="1" operator="equal">
      <formula>$C$50</formula>
    </cfRule>
  </conditionalFormatting>
  <conditionalFormatting sqref="F19">
    <cfRule type="cellIs" dxfId="42" priority="11" stopIfTrue="1" operator="equal">
      <formula>#REF!</formula>
    </cfRule>
    <cfRule type="cellIs" dxfId="41" priority="12" stopIfTrue="1" operator="equal">
      <formula>$C$49</formula>
    </cfRule>
    <cfRule type="cellIs" dxfId="40" priority="13" stopIfTrue="1" operator="equal">
      <formula>$C$48</formula>
    </cfRule>
    <cfRule type="cellIs" dxfId="39" priority="14" stopIfTrue="1" operator="equal">
      <formula>#REF!</formula>
    </cfRule>
    <cfRule type="cellIs" dxfId="38" priority="15" stopIfTrue="1" operator="equal">
      <formula>$C$50</formula>
    </cfRule>
  </conditionalFormatting>
  <conditionalFormatting sqref="F20">
    <cfRule type="cellIs" dxfId="37" priority="6" stopIfTrue="1" operator="equal">
      <formula>#REF!</formula>
    </cfRule>
    <cfRule type="cellIs" dxfId="36" priority="7" stopIfTrue="1" operator="equal">
      <formula>$C$49</formula>
    </cfRule>
    <cfRule type="cellIs" dxfId="35" priority="8" stopIfTrue="1" operator="equal">
      <formula>$C$48</formula>
    </cfRule>
    <cfRule type="cellIs" dxfId="34" priority="9" stopIfTrue="1" operator="equal">
      <formula>#REF!</formula>
    </cfRule>
    <cfRule type="cellIs" dxfId="33" priority="10" stopIfTrue="1" operator="equal">
      <formula>$C$50</formula>
    </cfRule>
  </conditionalFormatting>
  <conditionalFormatting sqref="F21:F25">
    <cfRule type="cellIs" dxfId="32" priority="1" stopIfTrue="1" operator="equal">
      <formula>#REF!</formula>
    </cfRule>
    <cfRule type="cellIs" dxfId="31" priority="2" stopIfTrue="1" operator="equal">
      <formula>$C$49</formula>
    </cfRule>
    <cfRule type="cellIs" dxfId="30" priority="3" stopIfTrue="1" operator="equal">
      <formula>$C$48</formula>
    </cfRule>
    <cfRule type="cellIs" dxfId="29" priority="4" stopIfTrue="1" operator="equal">
      <formula>#REF!</formula>
    </cfRule>
    <cfRule type="cellIs" dxfId="28" priority="5" stopIfTrue="1" operator="equal">
      <formula>$C$50</formula>
    </cfRule>
  </conditionalFormatting>
  <conditionalFormatting sqref="D2:D42">
    <cfRule type="cellIs" dxfId="27" priority="288" stopIfTrue="1" operator="equal">
      <formula>#REF!</formula>
    </cfRule>
    <cfRule type="cellIs" dxfId="26" priority="289" stopIfTrue="1" operator="equal">
      <formula>$C$49</formula>
    </cfRule>
    <cfRule type="cellIs" dxfId="25" priority="290" stopIfTrue="1" operator="equal">
      <formula>$C$48</formula>
    </cfRule>
    <cfRule type="cellIs" dxfId="24" priority="291" stopIfTrue="1" operator="equal">
      <formula>#REF!</formula>
    </cfRule>
    <cfRule type="cellIs" dxfId="23" priority="292" stopIfTrue="1" operator="equal">
      <formula>$C$50</formula>
    </cfRule>
  </conditionalFormatting>
  <dataValidations count="4">
    <dataValidation showDropDown="1" showInputMessage="1" showErrorMessage="1" sqref="E2:E40" xr:uid="{E4B3BB5B-8E30-4713-AA79-B6AA11E1242B}"/>
    <dataValidation type="list" allowBlank="1" showInputMessage="1" showErrorMessage="1" sqref="E47 E41:E45" xr:uid="{931EA210-3C0A-496D-9154-48349824347A}">
      <formula1>$B$53:$B$54</formula1>
    </dataValidation>
    <dataValidation type="list" allowBlank="1" showInputMessage="1" showErrorMessage="1" sqref="D46" xr:uid="{3E480A90-A86B-4F93-B30F-16C9321097A5}">
      <formula1>$B$48:$B$50</formula1>
    </dataValidation>
    <dataValidation type="list" allowBlank="1" showInputMessage="1" showErrorMessage="1" sqref="D2:D45" xr:uid="{FB7E60C6-CF1C-4323-B588-FE869BF4DBC1}">
      <formula1>$C$48:$C$50</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fitToPage="1"/>
  </sheetPr>
  <dimension ref="A1:BD117"/>
  <sheetViews>
    <sheetView zoomScaleNormal="100" workbookViewId="0">
      <pane ySplit="2" topLeftCell="A30" activePane="bottomLeft" state="frozen"/>
      <selection activeCell="G85" sqref="G85"/>
      <selection pane="bottomLeft" activeCell="B45" sqref="B45"/>
    </sheetView>
  </sheetViews>
  <sheetFormatPr defaultColWidth="8.5703125" defaultRowHeight="15" x14ac:dyDescent="0.2"/>
  <cols>
    <col min="1" max="1" width="29" style="11" customWidth="1"/>
    <col min="2" max="2" width="61.85546875" style="10" customWidth="1"/>
    <col min="3" max="3" width="81.85546875" style="10" bestFit="1" customWidth="1"/>
    <col min="4" max="4" width="11.140625" style="4" customWidth="1"/>
    <col min="5" max="5" width="46.42578125" style="7" customWidth="1"/>
    <col min="6" max="6" width="9.42578125" style="7" bestFit="1" customWidth="1"/>
    <col min="7" max="7" width="8.5703125" style="7" customWidth="1"/>
    <col min="8" max="8" width="11.140625" style="7" customWidth="1"/>
    <col min="9" max="16384" width="8.5703125" style="7"/>
  </cols>
  <sheetData>
    <row r="1" spans="1:11" ht="27" customHeight="1" thickBot="1" x14ac:dyDescent="0.25">
      <c r="A1" s="844" t="s">
        <v>98</v>
      </c>
      <c r="B1" s="844"/>
      <c r="C1" s="844"/>
      <c r="D1" s="844"/>
      <c r="E1" s="845"/>
      <c r="F1" s="13"/>
      <c r="G1" s="4"/>
      <c r="H1" s="5"/>
      <c r="I1" s="6"/>
      <c r="J1" s="6"/>
      <c r="K1" s="6"/>
    </row>
    <row r="2" spans="1:11" s="6" customFormat="1" ht="15.75" thickBot="1" x14ac:dyDescent="0.25">
      <c r="A2" s="31" t="s">
        <v>1</v>
      </c>
      <c r="B2" s="31" t="s">
        <v>2</v>
      </c>
      <c r="C2" s="31" t="s">
        <v>3</v>
      </c>
      <c r="D2" s="31" t="s">
        <v>4</v>
      </c>
      <c r="E2" s="31" t="s">
        <v>5</v>
      </c>
      <c r="F2" s="14"/>
      <c r="G2" s="4"/>
      <c r="H2" s="8"/>
    </row>
    <row r="3" spans="1:11" s="21" customFormat="1" ht="42.75" x14ac:dyDescent="0.2">
      <c r="A3" s="840" t="s">
        <v>99</v>
      </c>
      <c r="B3" s="29" t="s">
        <v>100</v>
      </c>
      <c r="C3" s="34" t="s">
        <v>101</v>
      </c>
      <c r="D3" s="35"/>
      <c r="E3" s="36"/>
      <c r="F3" s="25"/>
      <c r="G3" s="4"/>
    </row>
    <row r="4" spans="1:11" s="9" customFormat="1" ht="71.25" x14ac:dyDescent="0.2">
      <c r="A4" s="841"/>
      <c r="B4" s="64" t="s">
        <v>102</v>
      </c>
      <c r="C4" s="32" t="s">
        <v>103</v>
      </c>
      <c r="D4" s="33"/>
      <c r="E4" s="37"/>
      <c r="F4" s="26"/>
    </row>
    <row r="5" spans="1:11" s="9" customFormat="1" ht="85.5" x14ac:dyDescent="0.2">
      <c r="A5" s="841"/>
      <c r="B5" s="64" t="s">
        <v>104</v>
      </c>
      <c r="C5" s="32" t="s">
        <v>105</v>
      </c>
      <c r="D5" s="33"/>
      <c r="E5" s="37"/>
      <c r="F5" s="26"/>
    </row>
    <row r="6" spans="1:11" s="9" customFormat="1" ht="15.75" x14ac:dyDescent="0.2">
      <c r="A6" s="841"/>
      <c r="B6" s="64" t="s">
        <v>106</v>
      </c>
      <c r="C6" s="32" t="s">
        <v>107</v>
      </c>
      <c r="D6" s="33"/>
      <c r="E6" s="37"/>
      <c r="F6" s="26"/>
    </row>
    <row r="7" spans="1:11" s="9" customFormat="1" ht="28.5" x14ac:dyDescent="0.2">
      <c r="A7" s="841"/>
      <c r="B7" s="64" t="s">
        <v>108</v>
      </c>
      <c r="C7" s="32" t="s">
        <v>109</v>
      </c>
      <c r="D7" s="33"/>
      <c r="E7" s="37"/>
      <c r="F7" s="26"/>
    </row>
    <row r="8" spans="1:11" s="9" customFormat="1" ht="28.5" customHeight="1" thickBot="1" x14ac:dyDescent="0.25">
      <c r="A8" s="842"/>
      <c r="B8" s="97" t="s">
        <v>110</v>
      </c>
      <c r="C8" s="42" t="s">
        <v>111</v>
      </c>
      <c r="D8" s="103"/>
      <c r="E8" s="43"/>
      <c r="F8" s="26"/>
    </row>
    <row r="9" spans="1:11" s="9" customFormat="1" ht="28.5" x14ac:dyDescent="0.2">
      <c r="A9" s="628" t="s">
        <v>112</v>
      </c>
      <c r="B9" s="29" t="s">
        <v>113</v>
      </c>
      <c r="C9" s="27" t="s">
        <v>114</v>
      </c>
      <c r="D9" s="123"/>
      <c r="E9" s="39"/>
      <c r="F9" s="26"/>
    </row>
    <row r="10" spans="1:11" s="9" customFormat="1" ht="33.75" customHeight="1" x14ac:dyDescent="0.2">
      <c r="A10" s="629"/>
      <c r="B10" s="64" t="s">
        <v>115</v>
      </c>
      <c r="C10" s="23" t="s">
        <v>116</v>
      </c>
      <c r="D10" s="33"/>
      <c r="E10" s="40"/>
      <c r="F10" s="26"/>
    </row>
    <row r="11" spans="1:11" s="9" customFormat="1" ht="28.5" x14ac:dyDescent="0.2">
      <c r="A11" s="629"/>
      <c r="B11" s="64" t="s">
        <v>117</v>
      </c>
      <c r="C11" s="23" t="s">
        <v>118</v>
      </c>
      <c r="D11" s="33"/>
      <c r="E11" s="40"/>
      <c r="F11" s="26"/>
    </row>
    <row r="12" spans="1:11" s="9" customFormat="1" ht="15.75" customHeight="1" thickBot="1" x14ac:dyDescent="0.25">
      <c r="A12" s="629"/>
      <c r="B12" s="97" t="s">
        <v>119</v>
      </c>
      <c r="C12" s="50" t="s">
        <v>120</v>
      </c>
      <c r="D12" s="103"/>
      <c r="E12" s="51"/>
      <c r="F12" s="26"/>
    </row>
    <row r="13" spans="1:11" s="9" customFormat="1" ht="29.25" customHeight="1" thickBot="1" x14ac:dyDescent="0.25">
      <c r="A13" s="61" t="s">
        <v>121</v>
      </c>
      <c r="B13" s="98" t="s">
        <v>122</v>
      </c>
      <c r="C13" s="48" t="s">
        <v>123</v>
      </c>
      <c r="D13" s="103"/>
      <c r="E13" s="49"/>
      <c r="F13" s="26"/>
    </row>
    <row r="14" spans="1:11" s="9" customFormat="1" ht="29.25" thickBot="1" x14ac:dyDescent="0.25">
      <c r="A14" s="61" t="s">
        <v>124</v>
      </c>
      <c r="B14" s="98" t="s">
        <v>125</v>
      </c>
      <c r="C14" s="48" t="s">
        <v>126</v>
      </c>
      <c r="D14" s="103"/>
      <c r="E14" s="49"/>
      <c r="F14" s="26"/>
    </row>
    <row r="15" spans="1:11" s="9" customFormat="1" ht="28.5" x14ac:dyDescent="0.2">
      <c r="A15" s="629" t="s">
        <v>127</v>
      </c>
      <c r="B15" s="65" t="s">
        <v>128</v>
      </c>
      <c r="C15" s="46" t="s">
        <v>129</v>
      </c>
      <c r="D15" s="33"/>
      <c r="E15" s="52"/>
      <c r="F15" s="26"/>
    </row>
    <row r="16" spans="1:11" s="9" customFormat="1" ht="42.75" customHeight="1" x14ac:dyDescent="0.2">
      <c r="A16" s="629"/>
      <c r="B16" s="64" t="s">
        <v>130</v>
      </c>
      <c r="C16" s="847" t="s">
        <v>131</v>
      </c>
      <c r="D16" s="33"/>
      <c r="E16" s="37"/>
      <c r="F16" s="26"/>
    </row>
    <row r="17" spans="1:6" s="9" customFormat="1" ht="28.5" x14ac:dyDescent="0.2">
      <c r="A17" s="629"/>
      <c r="B17" s="64" t="s">
        <v>132</v>
      </c>
      <c r="C17" s="848"/>
      <c r="D17" s="33"/>
      <c r="E17" s="37"/>
      <c r="F17" s="26"/>
    </row>
    <row r="18" spans="1:6" s="9" customFormat="1" ht="29.25" thickBot="1" x14ac:dyDescent="0.25">
      <c r="A18" s="629"/>
      <c r="B18" s="97" t="s">
        <v>133</v>
      </c>
      <c r="C18" s="45" t="s">
        <v>134</v>
      </c>
      <c r="D18" s="103"/>
      <c r="E18" s="43"/>
      <c r="F18" s="26"/>
    </row>
    <row r="19" spans="1:6" s="9" customFormat="1" ht="29.25" thickBot="1" x14ac:dyDescent="0.25">
      <c r="A19" s="61" t="s">
        <v>135</v>
      </c>
      <c r="B19" s="98" t="s">
        <v>136</v>
      </c>
      <c r="C19" s="48" t="s">
        <v>137</v>
      </c>
      <c r="D19" s="103"/>
      <c r="E19" s="49"/>
      <c r="F19" s="26"/>
    </row>
    <row r="20" spans="1:6" s="9" customFormat="1" ht="43.5" thickBot="1" x14ac:dyDescent="0.25">
      <c r="A20" s="61" t="s">
        <v>138</v>
      </c>
      <c r="B20" s="98" t="s">
        <v>139</v>
      </c>
      <c r="C20" s="48" t="s">
        <v>140</v>
      </c>
      <c r="D20" s="103"/>
      <c r="E20" s="49"/>
      <c r="F20" s="26"/>
    </row>
    <row r="21" spans="1:6" s="9" customFormat="1" ht="28.5" x14ac:dyDescent="0.2">
      <c r="A21" s="846" t="s">
        <v>141</v>
      </c>
      <c r="B21" s="65" t="s">
        <v>142</v>
      </c>
      <c r="C21" s="46" t="s">
        <v>143</v>
      </c>
      <c r="D21" s="33"/>
      <c r="E21" s="47"/>
      <c r="F21" s="26"/>
    </row>
    <row r="22" spans="1:6" s="9" customFormat="1" ht="28.5" x14ac:dyDescent="0.2">
      <c r="A22" s="629"/>
      <c r="B22" s="97" t="s">
        <v>144</v>
      </c>
      <c r="C22" s="46" t="s">
        <v>145</v>
      </c>
      <c r="D22" s="33"/>
      <c r="E22" s="67"/>
      <c r="F22" s="26"/>
    </row>
    <row r="23" spans="1:6" s="9" customFormat="1" ht="29.25" thickBot="1" x14ac:dyDescent="0.25">
      <c r="A23" s="842"/>
      <c r="B23" s="97" t="s">
        <v>146</v>
      </c>
      <c r="C23" s="42" t="s">
        <v>147</v>
      </c>
      <c r="D23" s="103"/>
      <c r="E23" s="43"/>
      <c r="F23" s="26"/>
    </row>
    <row r="24" spans="1:6" s="9" customFormat="1" ht="21" customHeight="1" x14ac:dyDescent="0.2">
      <c r="A24" s="840" t="s">
        <v>148</v>
      </c>
      <c r="B24" s="29" t="s">
        <v>149</v>
      </c>
      <c r="C24" s="34" t="s">
        <v>147</v>
      </c>
      <c r="D24" s="33"/>
      <c r="E24" s="36"/>
      <c r="F24" s="26"/>
    </row>
    <row r="25" spans="1:6" s="9" customFormat="1" ht="29.25" thickBot="1" x14ac:dyDescent="0.25">
      <c r="A25" s="842"/>
      <c r="B25" s="97" t="s">
        <v>150</v>
      </c>
      <c r="C25" s="42" t="s">
        <v>151</v>
      </c>
      <c r="D25" s="103"/>
      <c r="E25" s="43"/>
      <c r="F25" s="26"/>
    </row>
    <row r="26" spans="1:6" s="9" customFormat="1" ht="28.5" x14ac:dyDescent="0.2">
      <c r="A26" s="840" t="s">
        <v>152</v>
      </c>
      <c r="B26" s="29" t="s">
        <v>153</v>
      </c>
      <c r="C26" s="34" t="s">
        <v>154</v>
      </c>
      <c r="D26" s="33"/>
      <c r="E26" s="36"/>
      <c r="F26" s="26"/>
    </row>
    <row r="27" spans="1:6" s="9" customFormat="1" ht="29.25" thickBot="1" x14ac:dyDescent="0.25">
      <c r="A27" s="842"/>
      <c r="B27" s="97" t="s">
        <v>155</v>
      </c>
      <c r="C27" s="42" t="s">
        <v>156</v>
      </c>
      <c r="D27" s="103"/>
      <c r="E27" s="53"/>
      <c r="F27" s="26"/>
    </row>
    <row r="28" spans="1:6" s="9" customFormat="1" ht="57" x14ac:dyDescent="0.2">
      <c r="A28" s="622" t="s">
        <v>157</v>
      </c>
      <c r="B28" s="29" t="s">
        <v>158</v>
      </c>
      <c r="C28" s="34" t="s">
        <v>159</v>
      </c>
      <c r="D28" s="33"/>
      <c r="E28" s="54"/>
      <c r="F28" s="26"/>
    </row>
    <row r="29" spans="1:6" s="9" customFormat="1" ht="28.5" x14ac:dyDescent="0.2">
      <c r="A29" s="623"/>
      <c r="B29" s="64" t="s">
        <v>160</v>
      </c>
      <c r="C29" s="32" t="s">
        <v>161</v>
      </c>
      <c r="D29" s="33"/>
      <c r="E29" s="55"/>
      <c r="F29" s="26"/>
    </row>
    <row r="30" spans="1:6" s="9" customFormat="1" ht="28.5" x14ac:dyDescent="0.2">
      <c r="A30" s="623"/>
      <c r="B30" s="64" t="s">
        <v>162</v>
      </c>
      <c r="C30" s="32" t="s">
        <v>163</v>
      </c>
      <c r="D30" s="33"/>
      <c r="E30" s="55"/>
      <c r="F30" s="26"/>
    </row>
    <row r="31" spans="1:6" s="9" customFormat="1" ht="57.75" thickBot="1" x14ac:dyDescent="0.25">
      <c r="A31" s="843"/>
      <c r="B31" s="64" t="s">
        <v>164</v>
      </c>
      <c r="C31" s="32" t="s">
        <v>165</v>
      </c>
      <c r="D31" s="103"/>
      <c r="E31" s="55"/>
      <c r="F31" s="26"/>
    </row>
    <row r="32" spans="1:6" s="9" customFormat="1" ht="16.5" thickBot="1" x14ac:dyDescent="0.25">
      <c r="A32" s="61" t="s">
        <v>166</v>
      </c>
      <c r="B32" s="99" t="s">
        <v>167</v>
      </c>
      <c r="C32" s="56" t="s">
        <v>168</v>
      </c>
      <c r="D32" s="103"/>
      <c r="E32" s="57"/>
      <c r="F32" s="26"/>
    </row>
    <row r="33" spans="1:56" s="9" customFormat="1" ht="57.75" thickBot="1" x14ac:dyDescent="0.25">
      <c r="A33" s="61" t="s">
        <v>169</v>
      </c>
      <c r="B33" s="99" t="s">
        <v>170</v>
      </c>
      <c r="C33" s="56" t="s">
        <v>171</v>
      </c>
      <c r="D33" s="103"/>
      <c r="E33" s="57"/>
      <c r="F33" s="26"/>
    </row>
    <row r="34" spans="1:56" s="9" customFormat="1" ht="15.75" x14ac:dyDescent="0.2">
      <c r="A34" s="622" t="s">
        <v>172</v>
      </c>
      <c r="B34" s="29" t="s">
        <v>173</v>
      </c>
      <c r="C34" s="27" t="s">
        <v>174</v>
      </c>
      <c r="D34" s="33"/>
      <c r="E34" s="39"/>
      <c r="F34" s="26"/>
    </row>
    <row r="35" spans="1:56" s="9" customFormat="1" ht="28.5" x14ac:dyDescent="0.2">
      <c r="A35" s="623"/>
      <c r="B35" s="64" t="s">
        <v>175</v>
      </c>
      <c r="C35" s="64" t="s">
        <v>176</v>
      </c>
      <c r="D35" s="33"/>
      <c r="E35" s="55"/>
      <c r="F35" s="26"/>
    </row>
    <row r="36" spans="1:56" s="9" customFormat="1" ht="28.5" x14ac:dyDescent="0.2">
      <c r="A36" s="623"/>
      <c r="B36" s="64" t="s">
        <v>177</v>
      </c>
      <c r="C36" s="64" t="s">
        <v>178</v>
      </c>
      <c r="D36" s="33"/>
      <c r="E36" s="55"/>
      <c r="F36" s="26"/>
    </row>
    <row r="37" spans="1:56" s="9" customFormat="1" ht="15.75" x14ac:dyDescent="0.2">
      <c r="A37" s="623"/>
      <c r="B37" s="64" t="s">
        <v>179</v>
      </c>
      <c r="C37" s="64" t="s">
        <v>180</v>
      </c>
      <c r="D37" s="33"/>
      <c r="E37" s="55"/>
      <c r="F37" s="26"/>
    </row>
    <row r="38" spans="1:56" s="9" customFormat="1" ht="15.75" x14ac:dyDescent="0.2">
      <c r="A38" s="623"/>
      <c r="B38" s="64" t="s">
        <v>181</v>
      </c>
      <c r="C38" s="64" t="s">
        <v>182</v>
      </c>
      <c r="D38" s="33"/>
      <c r="E38" s="55"/>
      <c r="F38" s="26"/>
    </row>
    <row r="39" spans="1:56" s="9" customFormat="1" ht="29.25" thickBot="1" x14ac:dyDescent="0.25">
      <c r="A39" s="624"/>
      <c r="B39" s="30" t="s">
        <v>183</v>
      </c>
      <c r="C39" s="38" t="s">
        <v>184</v>
      </c>
      <c r="D39" s="103"/>
      <c r="E39" s="55"/>
      <c r="F39" s="26"/>
    </row>
    <row r="40" spans="1:56" s="9" customFormat="1" ht="28.5" x14ac:dyDescent="0.2">
      <c r="A40" s="628" t="s">
        <v>185</v>
      </c>
      <c r="B40" s="29" t="s">
        <v>186</v>
      </c>
      <c r="C40" s="27" t="s">
        <v>187</v>
      </c>
      <c r="D40" s="33"/>
      <c r="E40" s="39"/>
      <c r="F40" s="26"/>
    </row>
    <row r="41" spans="1:56" s="9" customFormat="1" ht="60.75" customHeight="1" thickBot="1" x14ac:dyDescent="0.25">
      <c r="A41" s="630"/>
      <c r="B41" s="30" t="s">
        <v>188</v>
      </c>
      <c r="C41" s="28" t="s">
        <v>189</v>
      </c>
      <c r="D41" s="103"/>
      <c r="E41" s="41"/>
      <c r="F41" s="26"/>
    </row>
    <row r="42" spans="1:56" s="9" customFormat="1" ht="28.5" x14ac:dyDescent="0.2">
      <c r="A42" s="628" t="s">
        <v>190</v>
      </c>
      <c r="B42" s="29" t="s">
        <v>191</v>
      </c>
      <c r="C42" s="27" t="s">
        <v>192</v>
      </c>
      <c r="D42" s="33"/>
      <c r="E42" s="39"/>
      <c r="F42" s="26"/>
    </row>
    <row r="43" spans="1:56" s="9" customFormat="1" ht="28.5" x14ac:dyDescent="0.2">
      <c r="A43" s="629"/>
      <c r="B43" s="64" t="s">
        <v>193</v>
      </c>
      <c r="C43" s="23" t="s">
        <v>194</v>
      </c>
      <c r="D43" s="33"/>
      <c r="E43" s="40"/>
      <c r="F43" s="26"/>
    </row>
    <row r="44" spans="1:56" s="9" customFormat="1" ht="16.5" thickBot="1" x14ac:dyDescent="0.25">
      <c r="A44" s="630"/>
      <c r="B44" s="30" t="s">
        <v>195</v>
      </c>
      <c r="C44" s="28" t="s">
        <v>196</v>
      </c>
      <c r="D44" s="103"/>
      <c r="E44" s="41"/>
      <c r="F44" s="26"/>
    </row>
    <row r="45" spans="1:56" s="9" customFormat="1" ht="57.75" thickBot="1" x14ac:dyDescent="0.25">
      <c r="A45" s="61" t="s">
        <v>197</v>
      </c>
      <c r="B45" s="99" t="s">
        <v>198</v>
      </c>
      <c r="C45" s="56" t="s">
        <v>199</v>
      </c>
      <c r="D45" s="103"/>
      <c r="E45" s="57"/>
      <c r="F45" s="26"/>
    </row>
    <row r="46" spans="1:56" s="9" customFormat="1" ht="15.75" x14ac:dyDescent="0.2">
      <c r="A46" s="109"/>
      <c r="B46" s="18"/>
      <c r="C46" s="59"/>
      <c r="D46" s="59"/>
      <c r="E46" s="60"/>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row>
    <row r="47" spans="1:56" s="9" customFormat="1" ht="15.75" x14ac:dyDescent="0.2">
      <c r="A47" s="8"/>
      <c r="B47" s="108"/>
      <c r="C47" s="1" t="s">
        <v>93</v>
      </c>
      <c r="D47" s="2">
        <f>COUNTA(B3:B45)</f>
        <v>43</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row>
    <row r="48" spans="1:56" s="9" customFormat="1" ht="15.75" x14ac:dyDescent="0.2">
      <c r="A48" s="8"/>
      <c r="B48" s="108"/>
      <c r="C48" s="1" t="s">
        <v>94</v>
      </c>
      <c r="D48" s="3">
        <f>COUNTIF(D3:D45,C48)</f>
        <v>0</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row>
    <row r="49" spans="1:56" s="9" customFormat="1" ht="15.75" x14ac:dyDescent="0.2">
      <c r="A49" s="8"/>
      <c r="B49" s="108"/>
      <c r="C49" s="1" t="s">
        <v>95</v>
      </c>
      <c r="D49" s="3">
        <f>COUNTIF(D3:D45,C49)</f>
        <v>0</v>
      </c>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row>
    <row r="50" spans="1:56" x14ac:dyDescent="0.2">
      <c r="B50" s="108"/>
      <c r="C50" s="1" t="s">
        <v>96</v>
      </c>
      <c r="D50" s="3">
        <f>COUNTIF(D3:D45,C50)</f>
        <v>0</v>
      </c>
    </row>
    <row r="51" spans="1:56" x14ac:dyDescent="0.2">
      <c r="B51" s="108"/>
      <c r="C51" s="1" t="s">
        <v>97</v>
      </c>
      <c r="D51" s="3">
        <f>D48+D49</f>
        <v>0</v>
      </c>
    </row>
    <row r="52" spans="1:56" x14ac:dyDescent="0.2">
      <c r="B52" s="15"/>
      <c r="C52" s="16"/>
      <c r="D52" s="16"/>
    </row>
    <row r="53" spans="1:56" x14ac:dyDescent="0.2">
      <c r="B53" s="15"/>
      <c r="C53" s="16"/>
      <c r="D53" s="16"/>
    </row>
    <row r="54" spans="1:56" x14ac:dyDescent="0.2">
      <c r="B54" s="15"/>
      <c r="C54" s="16"/>
      <c r="D54" s="16"/>
    </row>
    <row r="55" spans="1:56" x14ac:dyDescent="0.2">
      <c r="C55" s="18"/>
      <c r="D55" s="19"/>
    </row>
    <row r="56" spans="1:56" x14ac:dyDescent="0.2">
      <c r="B56" s="12"/>
      <c r="C56" s="12"/>
    </row>
    <row r="57" spans="1:56" x14ac:dyDescent="0.2">
      <c r="B57" s="12"/>
      <c r="C57" s="12"/>
    </row>
    <row r="58" spans="1:56" x14ac:dyDescent="0.2">
      <c r="B58" s="12"/>
      <c r="C58" s="12"/>
    </row>
    <row r="59" spans="1:56" x14ac:dyDescent="0.2">
      <c r="B59" s="12"/>
      <c r="C59" s="12"/>
    </row>
    <row r="60" spans="1:56" x14ac:dyDescent="0.2">
      <c r="B60" s="12"/>
      <c r="C60" s="12"/>
    </row>
    <row r="61" spans="1:56" x14ac:dyDescent="0.2">
      <c r="B61" s="12"/>
      <c r="C61" s="12"/>
    </row>
    <row r="62" spans="1:56" x14ac:dyDescent="0.2">
      <c r="B62" s="12"/>
      <c r="C62" s="12"/>
    </row>
    <row r="63" spans="1:56" x14ac:dyDescent="0.2">
      <c r="B63" s="12"/>
      <c r="C63" s="12"/>
    </row>
    <row r="64" spans="1:56" x14ac:dyDescent="0.2">
      <c r="B64" s="12"/>
      <c r="C64" s="12"/>
    </row>
    <row r="65" spans="2:3" x14ac:dyDescent="0.2">
      <c r="B65" s="12"/>
      <c r="C65" s="12"/>
    </row>
    <row r="66" spans="2:3" x14ac:dyDescent="0.2">
      <c r="B66" s="12"/>
      <c r="C66" s="12"/>
    </row>
    <row r="67" spans="2:3" x14ac:dyDescent="0.2">
      <c r="B67" s="12"/>
      <c r="C67" s="12"/>
    </row>
    <row r="68" spans="2:3" x14ac:dyDescent="0.2">
      <c r="B68" s="12"/>
      <c r="C68" s="12"/>
    </row>
    <row r="69" spans="2:3" x14ac:dyDescent="0.2">
      <c r="B69" s="12"/>
      <c r="C69" s="12"/>
    </row>
    <row r="70" spans="2:3" x14ac:dyDescent="0.2">
      <c r="B70" s="12"/>
      <c r="C70" s="12"/>
    </row>
    <row r="71" spans="2:3" x14ac:dyDescent="0.2">
      <c r="B71" s="12"/>
      <c r="C71" s="12"/>
    </row>
    <row r="72" spans="2:3" x14ac:dyDescent="0.2">
      <c r="B72" s="12"/>
      <c r="C72" s="12"/>
    </row>
    <row r="73" spans="2:3" x14ac:dyDescent="0.2">
      <c r="B73" s="12"/>
      <c r="C73" s="12"/>
    </row>
    <row r="74" spans="2:3" x14ac:dyDescent="0.2">
      <c r="B74" s="12"/>
      <c r="C74" s="12"/>
    </row>
    <row r="75" spans="2:3" x14ac:dyDescent="0.2">
      <c r="B75" s="12"/>
      <c r="C75" s="12"/>
    </row>
    <row r="76" spans="2:3" x14ac:dyDescent="0.2">
      <c r="B76" s="12"/>
      <c r="C76" s="12"/>
    </row>
    <row r="77" spans="2:3" x14ac:dyDescent="0.2">
      <c r="B77" s="12"/>
      <c r="C77" s="12"/>
    </row>
    <row r="78" spans="2:3" x14ac:dyDescent="0.2">
      <c r="B78" s="12"/>
      <c r="C78" s="12"/>
    </row>
    <row r="79" spans="2:3" x14ac:dyDescent="0.2">
      <c r="B79" s="12"/>
      <c r="C79" s="12"/>
    </row>
    <row r="80" spans="2:3" x14ac:dyDescent="0.2">
      <c r="B80" s="12"/>
      <c r="C80" s="12"/>
    </row>
    <row r="81" spans="2:3" x14ac:dyDescent="0.2">
      <c r="B81" s="12"/>
      <c r="C81" s="12"/>
    </row>
    <row r="82" spans="2:3" x14ac:dyDescent="0.2">
      <c r="B82" s="12"/>
      <c r="C82" s="12"/>
    </row>
    <row r="83" spans="2:3" x14ac:dyDescent="0.2">
      <c r="B83" s="12"/>
      <c r="C83" s="12"/>
    </row>
    <row r="84" spans="2:3" x14ac:dyDescent="0.2">
      <c r="B84" s="12"/>
      <c r="C84" s="12"/>
    </row>
    <row r="85" spans="2:3" x14ac:dyDescent="0.2">
      <c r="B85" s="12"/>
      <c r="C85" s="12"/>
    </row>
    <row r="86" spans="2:3" x14ac:dyDescent="0.2">
      <c r="B86" s="12"/>
      <c r="C86" s="12"/>
    </row>
    <row r="87" spans="2:3" x14ac:dyDescent="0.2">
      <c r="B87" s="12"/>
      <c r="C87" s="12"/>
    </row>
    <row r="88" spans="2:3" x14ac:dyDescent="0.2">
      <c r="B88" s="12"/>
      <c r="C88" s="12"/>
    </row>
    <row r="89" spans="2:3" x14ac:dyDescent="0.2">
      <c r="B89" s="12"/>
      <c r="C89" s="12"/>
    </row>
    <row r="90" spans="2:3" x14ac:dyDescent="0.2">
      <c r="B90" s="12"/>
      <c r="C90" s="12"/>
    </row>
    <row r="91" spans="2:3" x14ac:dyDescent="0.2">
      <c r="B91" s="12"/>
      <c r="C91" s="12"/>
    </row>
    <row r="92" spans="2:3" x14ac:dyDescent="0.2">
      <c r="B92" s="12"/>
      <c r="C92" s="12"/>
    </row>
    <row r="93" spans="2:3" x14ac:dyDescent="0.2">
      <c r="B93" s="12"/>
      <c r="C93" s="12"/>
    </row>
    <row r="94" spans="2:3" x14ac:dyDescent="0.2">
      <c r="B94" s="12"/>
      <c r="C94" s="12"/>
    </row>
    <row r="95" spans="2:3" x14ac:dyDescent="0.2">
      <c r="B95" s="12"/>
      <c r="C95" s="12"/>
    </row>
    <row r="96" spans="2:3" x14ac:dyDescent="0.2">
      <c r="B96" s="12"/>
      <c r="C96" s="12"/>
    </row>
    <row r="97" spans="2:3" x14ac:dyDescent="0.2">
      <c r="B97" s="12"/>
      <c r="C97" s="12"/>
    </row>
    <row r="98" spans="2:3" x14ac:dyDescent="0.2">
      <c r="B98" s="12"/>
      <c r="C98" s="12"/>
    </row>
    <row r="99" spans="2:3" x14ac:dyDescent="0.2">
      <c r="B99" s="12"/>
      <c r="C99" s="12"/>
    </row>
    <row r="100" spans="2:3" x14ac:dyDescent="0.2">
      <c r="B100" s="12"/>
      <c r="C100" s="12"/>
    </row>
    <row r="101" spans="2:3" x14ac:dyDescent="0.2">
      <c r="B101" s="12"/>
      <c r="C101" s="12"/>
    </row>
    <row r="102" spans="2:3" x14ac:dyDescent="0.2">
      <c r="B102" s="12"/>
      <c r="C102" s="12"/>
    </row>
    <row r="103" spans="2:3" x14ac:dyDescent="0.2">
      <c r="B103" s="12"/>
      <c r="C103" s="12"/>
    </row>
    <row r="104" spans="2:3" x14ac:dyDescent="0.2">
      <c r="B104" s="12"/>
      <c r="C104" s="12"/>
    </row>
    <row r="105" spans="2:3" x14ac:dyDescent="0.2">
      <c r="B105" s="12"/>
      <c r="C105" s="12"/>
    </row>
    <row r="106" spans="2:3" x14ac:dyDescent="0.2">
      <c r="B106" s="12"/>
      <c r="C106" s="12"/>
    </row>
    <row r="107" spans="2:3" x14ac:dyDescent="0.2">
      <c r="B107" s="12"/>
      <c r="C107" s="12"/>
    </row>
    <row r="108" spans="2:3" x14ac:dyDescent="0.2">
      <c r="B108" s="12"/>
      <c r="C108" s="12"/>
    </row>
    <row r="109" spans="2:3" x14ac:dyDescent="0.2">
      <c r="B109" s="12"/>
      <c r="C109" s="12"/>
    </row>
    <row r="110" spans="2:3" x14ac:dyDescent="0.2">
      <c r="B110" s="12"/>
      <c r="C110" s="12"/>
    </row>
    <row r="111" spans="2:3" x14ac:dyDescent="0.2">
      <c r="B111" s="12"/>
      <c r="C111" s="12"/>
    </row>
    <row r="112" spans="2:3" x14ac:dyDescent="0.2">
      <c r="B112" s="12"/>
      <c r="C112" s="12"/>
    </row>
    <row r="113" spans="2:3" x14ac:dyDescent="0.2">
      <c r="B113" s="12"/>
      <c r="C113" s="12"/>
    </row>
    <row r="114" spans="2:3" x14ac:dyDescent="0.2">
      <c r="B114" s="12"/>
      <c r="C114" s="12"/>
    </row>
    <row r="115" spans="2:3" x14ac:dyDescent="0.2">
      <c r="B115" s="12"/>
      <c r="C115" s="12"/>
    </row>
    <row r="116" spans="2:3" x14ac:dyDescent="0.2">
      <c r="B116" s="12"/>
      <c r="C116" s="12"/>
    </row>
    <row r="117" spans="2:3" x14ac:dyDescent="0.2">
      <c r="B117" s="12"/>
      <c r="C117" s="12"/>
    </row>
  </sheetData>
  <mergeCells count="12">
    <mergeCell ref="A1:E1"/>
    <mergeCell ref="A9:A12"/>
    <mergeCell ref="A15:A18"/>
    <mergeCell ref="A21:A23"/>
    <mergeCell ref="A26:A27"/>
    <mergeCell ref="A24:A25"/>
    <mergeCell ref="C16:C17"/>
    <mergeCell ref="A42:A44"/>
    <mergeCell ref="A40:A41"/>
    <mergeCell ref="A3:A8"/>
    <mergeCell ref="A28:A31"/>
    <mergeCell ref="A34:A39"/>
  </mergeCells>
  <conditionalFormatting sqref="D3:D45">
    <cfRule type="cellIs" dxfId="22" priority="32" stopIfTrue="1" operator="equal">
      <formula>$C$49</formula>
    </cfRule>
    <cfRule type="cellIs" dxfId="21" priority="33" stopIfTrue="1" operator="equal">
      <formula>$C$48</formula>
    </cfRule>
    <cfRule type="cellIs" dxfId="20" priority="35" stopIfTrue="1" operator="equal">
      <formula>$C$50</formula>
    </cfRule>
  </conditionalFormatting>
  <conditionalFormatting sqref="E14">
    <cfRule type="cellIs" dxfId="19" priority="16" stopIfTrue="1" operator="equal">
      <formula>#REF!</formula>
    </cfRule>
    <cfRule type="cellIs" dxfId="18" priority="17" stopIfTrue="1" operator="equal">
      <formula>$C$49</formula>
    </cfRule>
    <cfRule type="cellIs" dxfId="17" priority="18" stopIfTrue="1" operator="equal">
      <formula>$C$48</formula>
    </cfRule>
    <cfRule type="cellIs" dxfId="16" priority="19" stopIfTrue="1" operator="equal">
      <formula>#REF!</formula>
    </cfRule>
    <cfRule type="cellIs" dxfId="15" priority="20" stopIfTrue="1" operator="equal">
      <formula>$C$50</formula>
    </cfRule>
  </conditionalFormatting>
  <conditionalFormatting sqref="E15">
    <cfRule type="cellIs" dxfId="14" priority="11" stopIfTrue="1" operator="equal">
      <formula>#REF!</formula>
    </cfRule>
    <cfRule type="cellIs" dxfId="13" priority="12" stopIfTrue="1" operator="equal">
      <formula>$C$49</formula>
    </cfRule>
    <cfRule type="cellIs" dxfId="12" priority="13" stopIfTrue="1" operator="equal">
      <formula>$C$48</formula>
    </cfRule>
    <cfRule type="cellIs" dxfId="11" priority="14" stopIfTrue="1" operator="equal">
      <formula>#REF!</formula>
    </cfRule>
    <cfRule type="cellIs" dxfId="10" priority="15" stopIfTrue="1" operator="equal">
      <formula>$C$50</formula>
    </cfRule>
  </conditionalFormatting>
  <conditionalFormatting sqref="E19">
    <cfRule type="cellIs" dxfId="9" priority="6" stopIfTrue="1" operator="equal">
      <formula>#REF!</formula>
    </cfRule>
    <cfRule type="cellIs" dxfId="8" priority="7" stopIfTrue="1" operator="equal">
      <formula>$C$49</formula>
    </cfRule>
    <cfRule type="cellIs" dxfId="7" priority="8" stopIfTrue="1" operator="equal">
      <formula>$C$48</formula>
    </cfRule>
    <cfRule type="cellIs" dxfId="6" priority="9" stopIfTrue="1" operator="equal">
      <formula>#REF!</formula>
    </cfRule>
    <cfRule type="cellIs" dxfId="5" priority="10" stopIfTrue="1" operator="equal">
      <formula>$C$50</formula>
    </cfRule>
  </conditionalFormatting>
  <conditionalFormatting sqref="E20">
    <cfRule type="cellIs" dxfId="4" priority="1" stopIfTrue="1" operator="equal">
      <formula>#REF!</formula>
    </cfRule>
    <cfRule type="cellIs" dxfId="3" priority="2" stopIfTrue="1" operator="equal">
      <formula>$C$49</formula>
    </cfRule>
    <cfRule type="cellIs" dxfId="2" priority="3" stopIfTrue="1" operator="equal">
      <formula>$C$48</formula>
    </cfRule>
    <cfRule type="cellIs" dxfId="1" priority="4" stopIfTrue="1" operator="equal">
      <formula>#REF!</formula>
    </cfRule>
    <cfRule type="cellIs" dxfId="0" priority="5" stopIfTrue="1" operator="equal">
      <formula>$C$50</formula>
    </cfRule>
  </conditionalFormatting>
  <dataValidations count="4">
    <dataValidation type="list" allowBlank="1" showInputMessage="1" showErrorMessage="1" sqref="E47 E31:E45" xr:uid="{00000000-0002-0000-0200-000000000000}">
      <formula1>$B$53:$B$54</formula1>
    </dataValidation>
    <dataValidation type="list" allowBlank="1" showInputMessage="1" showErrorMessage="1" sqref="D46" xr:uid="{00000000-0002-0000-0200-000001000000}">
      <formula1>$B$48:$B$50</formula1>
    </dataValidation>
    <dataValidation type="list" allowBlank="1" showInputMessage="1" showErrorMessage="1" sqref="D3:D45" xr:uid="{00000000-0002-0000-0200-000002000000}">
      <formula1>$C$48:$C$50</formula1>
    </dataValidation>
    <dataValidation showDropDown="1" showInputMessage="1" showErrorMessage="1" sqref="E3:E30" xr:uid="{00000000-0002-0000-0200-000003000000}"/>
  </dataValidations>
  <pageMargins left="0.25" right="0.25" top="0.75" bottom="0.75" header="0.3" footer="0.3"/>
  <pageSetup paperSize="9" scale="1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orksheet______4">
    <pageSetUpPr fitToPage="1"/>
  </sheetPr>
  <dimension ref="A1:BD119"/>
  <sheetViews>
    <sheetView zoomScaleNormal="100" workbookViewId="0">
      <pane ySplit="2" topLeftCell="A6" activePane="bottomLeft" state="frozen"/>
      <selection activeCell="G85" sqref="G85"/>
      <selection pane="bottomLeft" activeCell="C13" sqref="C13"/>
    </sheetView>
  </sheetViews>
  <sheetFormatPr defaultColWidth="8.5703125" defaultRowHeight="15" x14ac:dyDescent="0.2"/>
  <cols>
    <col min="1" max="1" width="29" style="11" customWidth="1"/>
    <col min="2" max="2" width="61.85546875" style="10" customWidth="1"/>
    <col min="3" max="3" width="70.28515625" style="10" customWidth="1"/>
    <col min="4" max="4" width="11.140625" style="4" customWidth="1"/>
    <col min="5" max="5" width="46.42578125" style="7" customWidth="1"/>
    <col min="6" max="6" width="46.7109375" style="7" customWidth="1"/>
    <col min="7" max="7" width="8.5703125" style="7" customWidth="1"/>
    <col min="8" max="8" width="11.140625" style="7" customWidth="1"/>
    <col min="9" max="16384" width="8.5703125" style="7"/>
  </cols>
  <sheetData>
    <row r="1" spans="1:11" ht="27" customHeight="1" thickBot="1" x14ac:dyDescent="0.25">
      <c r="A1" s="619"/>
      <c r="B1" s="620"/>
      <c r="C1" s="620"/>
      <c r="D1" s="620"/>
      <c r="E1" s="620"/>
      <c r="F1" s="621"/>
      <c r="G1" s="4"/>
      <c r="H1" s="5"/>
      <c r="I1" s="6"/>
      <c r="J1" s="6"/>
      <c r="K1" s="6"/>
    </row>
    <row r="2" spans="1:11" s="6" customFormat="1" ht="15.75" thickBot="1" x14ac:dyDescent="0.25">
      <c r="A2" s="20" t="s">
        <v>1</v>
      </c>
      <c r="B2" s="20" t="s">
        <v>2</v>
      </c>
      <c r="C2" s="22" t="s">
        <v>3</v>
      </c>
      <c r="D2" s="24" t="s">
        <v>4</v>
      </c>
      <c r="E2" s="22" t="s">
        <v>5</v>
      </c>
      <c r="F2" s="22" t="s">
        <v>6</v>
      </c>
      <c r="G2" s="4"/>
      <c r="H2" s="8"/>
    </row>
    <row r="3" spans="1:11" s="6" customFormat="1" ht="28.5" x14ac:dyDescent="0.2">
      <c r="A3" s="122" t="s">
        <v>7</v>
      </c>
      <c r="B3" s="107" t="s">
        <v>8</v>
      </c>
      <c r="C3" s="107" t="s">
        <v>9</v>
      </c>
      <c r="D3" s="104"/>
      <c r="E3" s="122"/>
      <c r="F3" s="107"/>
      <c r="G3" s="4"/>
      <c r="H3" s="8"/>
    </row>
    <row r="4" spans="1:11" s="21" customFormat="1" ht="28.5" x14ac:dyDescent="0.2">
      <c r="A4" s="622" t="s">
        <v>10</v>
      </c>
      <c r="B4" s="29" t="s">
        <v>11</v>
      </c>
      <c r="C4" s="75" t="s">
        <v>12</v>
      </c>
      <c r="D4" s="46"/>
      <c r="E4" s="71"/>
      <c r="F4" s="85" t="s">
        <v>13</v>
      </c>
      <c r="G4" s="4"/>
    </row>
    <row r="5" spans="1:11" s="9" customFormat="1" ht="28.5" x14ac:dyDescent="0.2">
      <c r="A5" s="624"/>
      <c r="B5" s="30" t="s">
        <v>14</v>
      </c>
      <c r="C5" s="84" t="s">
        <v>15</v>
      </c>
      <c r="D5" s="38"/>
      <c r="E5" s="72"/>
      <c r="F5" s="86" t="s">
        <v>13</v>
      </c>
    </row>
    <row r="6" spans="1:11" s="9" customFormat="1" ht="57" x14ac:dyDescent="0.2">
      <c r="A6" s="622" t="s">
        <v>16</v>
      </c>
      <c r="B6" s="27" t="s">
        <v>17</v>
      </c>
      <c r="C6" s="94" t="s">
        <v>18</v>
      </c>
      <c r="D6" s="32"/>
      <c r="E6" s="71"/>
      <c r="F6" s="87"/>
    </row>
    <row r="7" spans="1:11" s="9" customFormat="1" ht="28.5" x14ac:dyDescent="0.2">
      <c r="A7" s="623"/>
      <c r="B7" s="23" t="s">
        <v>19</v>
      </c>
      <c r="C7" s="83" t="s">
        <v>20</v>
      </c>
      <c r="D7" s="32"/>
      <c r="E7" s="73"/>
      <c r="F7" s="87"/>
    </row>
    <row r="8" spans="1:11" s="9" customFormat="1" ht="28.5" x14ac:dyDescent="0.2">
      <c r="A8" s="623"/>
      <c r="B8" s="23" t="s">
        <v>21</v>
      </c>
      <c r="C8" s="83" t="s">
        <v>22</v>
      </c>
      <c r="D8" s="32"/>
      <c r="E8" s="74"/>
      <c r="F8" s="87"/>
    </row>
    <row r="9" spans="1:11" s="9" customFormat="1" ht="29.25" thickBot="1" x14ac:dyDescent="0.25">
      <c r="A9" s="624"/>
      <c r="B9" s="30" t="s">
        <v>23</v>
      </c>
      <c r="C9" s="77" t="s">
        <v>24</v>
      </c>
      <c r="D9" s="38"/>
      <c r="E9" s="72"/>
      <c r="F9" s="86" t="s">
        <v>25</v>
      </c>
    </row>
    <row r="10" spans="1:11" s="9" customFormat="1" ht="28.5" x14ac:dyDescent="0.2">
      <c r="A10" s="622" t="s">
        <v>26</v>
      </c>
      <c r="B10" s="29" t="s">
        <v>27</v>
      </c>
      <c r="C10" s="75" t="s">
        <v>28</v>
      </c>
      <c r="D10" s="32"/>
      <c r="E10" s="75"/>
      <c r="F10" s="88"/>
    </row>
    <row r="11" spans="1:11" s="9" customFormat="1" ht="28.5" x14ac:dyDescent="0.2">
      <c r="A11" s="623"/>
      <c r="B11" s="65" t="s">
        <v>29</v>
      </c>
      <c r="C11" s="76"/>
      <c r="D11" s="32"/>
      <c r="E11" s="76"/>
      <c r="F11" s="88"/>
    </row>
    <row r="12" spans="1:11" s="9" customFormat="1" ht="57" x14ac:dyDescent="0.2">
      <c r="A12" s="623"/>
      <c r="B12" s="64" t="s">
        <v>30</v>
      </c>
      <c r="C12" s="76"/>
      <c r="D12" s="32"/>
      <c r="E12" s="76"/>
      <c r="F12" s="88"/>
    </row>
    <row r="13" spans="1:11" s="9" customFormat="1" ht="85.5" x14ac:dyDescent="0.2">
      <c r="A13" s="623"/>
      <c r="B13" s="64" t="s">
        <v>31</v>
      </c>
      <c r="C13" s="76"/>
      <c r="D13" s="32"/>
      <c r="E13" s="76"/>
      <c r="F13" s="88"/>
    </row>
    <row r="14" spans="1:11" s="9" customFormat="1" ht="28.5" x14ac:dyDescent="0.2">
      <c r="A14" s="623"/>
      <c r="B14" s="64" t="s">
        <v>32</v>
      </c>
      <c r="C14" s="76"/>
      <c r="D14" s="32"/>
      <c r="E14" s="76"/>
      <c r="F14" s="88"/>
    </row>
    <row r="15" spans="1:11" s="9" customFormat="1" ht="28.5" x14ac:dyDescent="0.2">
      <c r="A15" s="623"/>
      <c r="B15" s="97" t="s">
        <v>33</v>
      </c>
      <c r="C15" s="96"/>
      <c r="D15" s="42"/>
      <c r="E15" s="96"/>
      <c r="F15" s="106"/>
    </row>
    <row r="16" spans="1:11" s="9" customFormat="1" ht="16.5" thickBot="1" x14ac:dyDescent="0.25">
      <c r="A16" s="624"/>
      <c r="B16" s="30" t="s">
        <v>34</v>
      </c>
      <c r="C16" s="77" t="s">
        <v>35</v>
      </c>
      <c r="D16" s="38"/>
      <c r="E16" s="77"/>
      <c r="F16" s="89"/>
    </row>
    <row r="17" spans="1:6" s="9" customFormat="1" ht="28.5" x14ac:dyDescent="0.2">
      <c r="A17" s="625" t="s">
        <v>36</v>
      </c>
      <c r="B17" s="62" t="s">
        <v>37</v>
      </c>
      <c r="C17" s="76" t="s">
        <v>38</v>
      </c>
      <c r="D17" s="32"/>
      <c r="E17" s="78"/>
      <c r="F17" s="90"/>
    </row>
    <row r="18" spans="1:6" s="9" customFormat="1" ht="33" customHeight="1" x14ac:dyDescent="0.2">
      <c r="A18" s="626"/>
      <c r="B18" s="23" t="s">
        <v>39</v>
      </c>
      <c r="C18" s="83"/>
      <c r="D18" s="32"/>
      <c r="E18" s="79"/>
      <c r="F18" s="90"/>
    </row>
    <row r="19" spans="1:6" s="9" customFormat="1" ht="32.25" customHeight="1" thickBot="1" x14ac:dyDescent="0.25">
      <c r="A19" s="627"/>
      <c r="B19" s="28" t="s">
        <v>40</v>
      </c>
      <c r="C19" s="83" t="s">
        <v>41</v>
      </c>
      <c r="D19" s="38"/>
      <c r="E19" s="80"/>
      <c r="F19" s="91"/>
    </row>
    <row r="20" spans="1:6" s="9" customFormat="1" ht="72" thickBot="1" x14ac:dyDescent="0.25">
      <c r="A20" s="100" t="s">
        <v>42</v>
      </c>
      <c r="B20" s="63" t="s">
        <v>43</v>
      </c>
      <c r="C20" s="81" t="s">
        <v>44</v>
      </c>
      <c r="D20" s="102"/>
      <c r="E20" s="81"/>
      <c r="F20" s="92"/>
    </row>
    <row r="21" spans="1:6" s="9" customFormat="1" ht="100.5" thickBot="1" x14ac:dyDescent="0.25">
      <c r="A21" s="101" t="s">
        <v>45</v>
      </c>
      <c r="B21" s="66" t="s">
        <v>46</v>
      </c>
      <c r="C21" s="96" t="s">
        <v>47</v>
      </c>
      <c r="D21" s="58"/>
      <c r="E21" s="82"/>
      <c r="F21" s="93"/>
    </row>
    <row r="22" spans="1:6" s="9" customFormat="1" ht="28.5" x14ac:dyDescent="0.2">
      <c r="A22" s="628" t="s">
        <v>48</v>
      </c>
      <c r="B22" s="29" t="s">
        <v>49</v>
      </c>
      <c r="C22" s="68" t="s">
        <v>50</v>
      </c>
      <c r="D22" s="46"/>
      <c r="E22" s="75"/>
      <c r="F22" s="54"/>
    </row>
    <row r="23" spans="1:6" s="9" customFormat="1" ht="28.5" x14ac:dyDescent="0.2">
      <c r="A23" s="629"/>
      <c r="B23" s="64" t="s">
        <v>51</v>
      </c>
      <c r="C23" s="69"/>
      <c r="D23" s="32"/>
      <c r="E23" s="83"/>
      <c r="F23" s="55" t="s">
        <v>52</v>
      </c>
    </row>
    <row r="24" spans="1:6" s="9" customFormat="1" ht="28.5" x14ac:dyDescent="0.2">
      <c r="A24" s="629"/>
      <c r="B24" s="64" t="s">
        <v>53</v>
      </c>
      <c r="C24" s="70" t="s">
        <v>54</v>
      </c>
      <c r="D24" s="32"/>
      <c r="E24" s="83"/>
      <c r="F24" s="55"/>
    </row>
    <row r="25" spans="1:6" s="9" customFormat="1" ht="15.75" customHeight="1" x14ac:dyDescent="0.2">
      <c r="A25" s="629"/>
      <c r="B25" s="64" t="s">
        <v>55</v>
      </c>
      <c r="C25" s="69" t="s">
        <v>56</v>
      </c>
      <c r="D25" s="32"/>
      <c r="E25" s="83"/>
      <c r="F25" s="55"/>
    </row>
    <row r="26" spans="1:6" s="9" customFormat="1" ht="29.25" customHeight="1" x14ac:dyDescent="0.2">
      <c r="A26" s="629"/>
      <c r="B26" s="64" t="s">
        <v>57</v>
      </c>
      <c r="C26" s="69"/>
      <c r="D26" s="32"/>
      <c r="E26" s="83"/>
      <c r="F26" s="55"/>
    </row>
    <row r="27" spans="1:6" s="9" customFormat="1" ht="15.75" customHeight="1" thickBot="1" x14ac:dyDescent="0.25">
      <c r="A27" s="630"/>
      <c r="B27" s="30" t="s">
        <v>58</v>
      </c>
      <c r="C27" s="95" t="s">
        <v>59</v>
      </c>
      <c r="D27" s="42"/>
      <c r="E27" s="84"/>
      <c r="F27" s="55"/>
    </row>
    <row r="28" spans="1:6" s="9" customFormat="1" ht="28.5" x14ac:dyDescent="0.2">
      <c r="A28" s="622" t="s">
        <v>60</v>
      </c>
      <c r="B28" s="62" t="s">
        <v>61</v>
      </c>
      <c r="C28" s="76" t="s">
        <v>62</v>
      </c>
      <c r="D28" s="34"/>
      <c r="E28" s="75"/>
      <c r="F28" s="54"/>
    </row>
    <row r="29" spans="1:6" s="9" customFormat="1" ht="15.75" customHeight="1" x14ac:dyDescent="0.2">
      <c r="A29" s="623"/>
      <c r="B29" s="23" t="s">
        <v>63</v>
      </c>
      <c r="C29" s="83"/>
      <c r="D29" s="32"/>
      <c r="E29" s="83"/>
      <c r="F29" s="55"/>
    </row>
    <row r="30" spans="1:6" s="9" customFormat="1" ht="42.75" x14ac:dyDescent="0.2">
      <c r="A30" s="623"/>
      <c r="B30" s="23" t="s">
        <v>64</v>
      </c>
      <c r="C30" s="83"/>
      <c r="D30" s="32"/>
      <c r="E30" s="83"/>
      <c r="F30" s="55"/>
    </row>
    <row r="31" spans="1:6" s="9" customFormat="1" ht="42.75" x14ac:dyDescent="0.2">
      <c r="A31" s="623"/>
      <c r="B31" s="23" t="s">
        <v>65</v>
      </c>
      <c r="C31" s="83" t="s">
        <v>66</v>
      </c>
      <c r="D31" s="32"/>
      <c r="E31" s="83"/>
      <c r="F31" s="55"/>
    </row>
    <row r="32" spans="1:6" s="9" customFormat="1" ht="15.75" customHeight="1" x14ac:dyDescent="0.2">
      <c r="A32" s="623"/>
      <c r="B32" s="23" t="s">
        <v>67</v>
      </c>
      <c r="C32" s="83"/>
      <c r="D32" s="32"/>
      <c r="E32" s="83"/>
      <c r="F32" s="55"/>
    </row>
    <row r="33" spans="1:56" s="9" customFormat="1" ht="42.75" x14ac:dyDescent="0.2">
      <c r="A33" s="623"/>
      <c r="B33" s="23" t="s">
        <v>68</v>
      </c>
      <c r="C33" s="83"/>
      <c r="D33" s="32"/>
      <c r="E33" s="83"/>
      <c r="F33" s="55"/>
    </row>
    <row r="34" spans="1:56" s="9" customFormat="1" ht="42.75" x14ac:dyDescent="0.2">
      <c r="A34" s="623"/>
      <c r="B34" s="23" t="s">
        <v>69</v>
      </c>
      <c r="C34" s="83"/>
      <c r="D34" s="32"/>
      <c r="E34" s="83"/>
      <c r="F34" s="55"/>
    </row>
    <row r="35" spans="1:56" s="9" customFormat="1" ht="15.75" customHeight="1" x14ac:dyDescent="0.2">
      <c r="A35" s="623"/>
      <c r="B35" s="23" t="s">
        <v>70</v>
      </c>
      <c r="C35" s="83"/>
      <c r="D35" s="32"/>
      <c r="E35" s="83"/>
      <c r="F35" s="55"/>
    </row>
    <row r="36" spans="1:56" s="9" customFormat="1" ht="28.5" x14ac:dyDescent="0.2">
      <c r="A36" s="623"/>
      <c r="B36" s="23" t="s">
        <v>71</v>
      </c>
      <c r="C36" s="83"/>
      <c r="D36" s="32"/>
      <c r="E36" s="83"/>
      <c r="F36" s="55" t="s">
        <v>25</v>
      </c>
    </row>
    <row r="37" spans="1:56" s="9" customFormat="1" ht="86.25" thickBot="1" x14ac:dyDescent="0.25">
      <c r="A37" s="624"/>
      <c r="B37" s="28" t="s">
        <v>72</v>
      </c>
      <c r="C37" s="84" t="s">
        <v>73</v>
      </c>
      <c r="D37" s="42"/>
      <c r="E37" s="84"/>
      <c r="F37" s="44"/>
    </row>
    <row r="38" spans="1:56" s="9" customFormat="1" ht="16.5" thickBot="1" x14ac:dyDescent="0.25">
      <c r="A38" s="622" t="s">
        <v>74</v>
      </c>
      <c r="B38" s="27" t="s">
        <v>75</v>
      </c>
      <c r="C38" s="75" t="s">
        <v>76</v>
      </c>
      <c r="D38" s="34"/>
      <c r="E38" s="75"/>
      <c r="F38" s="55"/>
    </row>
    <row r="39" spans="1:56" s="9" customFormat="1" ht="106.5" customHeight="1" x14ac:dyDescent="0.2">
      <c r="A39" s="623"/>
      <c r="B39" s="23" t="s">
        <v>77</v>
      </c>
      <c r="C39" s="75" t="s">
        <v>78</v>
      </c>
      <c r="D39" s="32"/>
      <c r="E39" s="83"/>
      <c r="F39" s="55" t="s">
        <v>79</v>
      </c>
    </row>
    <row r="40" spans="1:56" s="9" customFormat="1" ht="15.75" x14ac:dyDescent="0.2">
      <c r="A40" s="623"/>
      <c r="B40" s="23" t="s">
        <v>80</v>
      </c>
      <c r="C40" s="83" t="s">
        <v>81</v>
      </c>
      <c r="D40" s="32"/>
      <c r="E40" s="83"/>
      <c r="F40" s="55"/>
    </row>
    <row r="41" spans="1:56" s="9" customFormat="1" ht="15.75" x14ac:dyDescent="0.2">
      <c r="A41" s="623"/>
      <c r="B41" s="23" t="s">
        <v>82</v>
      </c>
      <c r="C41" s="83"/>
      <c r="D41" s="32"/>
      <c r="E41" s="83"/>
      <c r="F41" s="55"/>
    </row>
    <row r="42" spans="1:56" s="9" customFormat="1" ht="15.75" x14ac:dyDescent="0.2">
      <c r="A42" s="623"/>
      <c r="B42" s="23" t="s">
        <v>83</v>
      </c>
      <c r="C42" s="83"/>
      <c r="D42" s="32"/>
      <c r="E42" s="83"/>
      <c r="F42" s="55"/>
    </row>
    <row r="43" spans="1:56" s="9" customFormat="1" ht="42.75" x14ac:dyDescent="0.2">
      <c r="A43" s="623"/>
      <c r="B43" s="23" t="s">
        <v>84</v>
      </c>
      <c r="C43" s="83"/>
      <c r="D43" s="32"/>
      <c r="E43" s="83"/>
      <c r="F43" s="55"/>
    </row>
    <row r="44" spans="1:56" s="9" customFormat="1" ht="28.5" x14ac:dyDescent="0.2">
      <c r="A44" s="624"/>
      <c r="B44" s="28" t="s">
        <v>85</v>
      </c>
      <c r="C44" s="84"/>
      <c r="D44" s="38"/>
      <c r="E44" s="84"/>
      <c r="F44" s="44"/>
    </row>
    <row r="45" spans="1:56" s="9" customFormat="1" ht="71.25" x14ac:dyDescent="0.2">
      <c r="A45" s="115" t="s">
        <v>86</v>
      </c>
      <c r="B45" s="97" t="s">
        <v>87</v>
      </c>
      <c r="C45" s="97" t="s">
        <v>88</v>
      </c>
      <c r="D45" s="97"/>
      <c r="E45" s="116"/>
      <c r="F45" s="107" t="s">
        <v>89</v>
      </c>
      <c r="G45" s="105"/>
    </row>
    <row r="46" spans="1:56" s="9" customFormat="1" ht="15.75" x14ac:dyDescent="0.2">
      <c r="A46" s="110" t="s">
        <v>90</v>
      </c>
      <c r="B46" s="111" t="s">
        <v>91</v>
      </c>
      <c r="C46" s="111" t="s">
        <v>92</v>
      </c>
      <c r="D46" s="112"/>
      <c r="E46" s="113"/>
      <c r="F46" s="114"/>
      <c r="G46" s="105"/>
    </row>
    <row r="47" spans="1:56" s="9" customFormat="1" ht="15.75" x14ac:dyDescent="0.2">
      <c r="A47" s="117"/>
      <c r="B47" s="118"/>
      <c r="C47" s="118"/>
      <c r="D47" s="119"/>
      <c r="E47" s="120"/>
      <c r="F47" s="121"/>
    </row>
    <row r="48" spans="1:56" s="9" customFormat="1" ht="15.75" x14ac:dyDescent="0.2">
      <c r="A48" s="8"/>
      <c r="B48" s="10"/>
      <c r="C48" s="17"/>
      <c r="D48" s="1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row>
    <row r="49" spans="1:56" s="9" customFormat="1" ht="15.75" x14ac:dyDescent="0.2">
      <c r="A49" s="8"/>
      <c r="B49" s="108"/>
      <c r="C49" s="1" t="s">
        <v>93</v>
      </c>
      <c r="D49" s="2">
        <f>COUNTA(B4:B45)</f>
        <v>42</v>
      </c>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row>
    <row r="50" spans="1:56" s="9" customFormat="1" ht="15.75" x14ac:dyDescent="0.2">
      <c r="A50" s="8"/>
      <c r="B50" s="108"/>
      <c r="C50" s="1" t="s">
        <v>94</v>
      </c>
      <c r="D50" s="3">
        <f>COUNTIF(D4:D44,C50)</f>
        <v>0</v>
      </c>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row>
    <row r="51" spans="1:56" s="9" customFormat="1" ht="15.75" x14ac:dyDescent="0.2">
      <c r="A51" s="8"/>
      <c r="B51" s="108"/>
      <c r="C51" s="1" t="s">
        <v>95</v>
      </c>
      <c r="D51" s="3">
        <f>COUNTIF(D4:D44,C51)</f>
        <v>0</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row>
    <row r="52" spans="1:56" x14ac:dyDescent="0.2">
      <c r="B52" s="108"/>
      <c r="C52" s="1" t="s">
        <v>96</v>
      </c>
      <c r="D52" s="3">
        <f>COUNTIF(D4:D44,C52)</f>
        <v>0</v>
      </c>
    </row>
    <row r="53" spans="1:56" x14ac:dyDescent="0.2">
      <c r="B53" s="108"/>
      <c r="C53" s="1" t="s">
        <v>97</v>
      </c>
      <c r="D53" s="3">
        <f>D50+D51</f>
        <v>0</v>
      </c>
    </row>
    <row r="54" spans="1:56" x14ac:dyDescent="0.2">
      <c r="B54" s="15"/>
      <c r="C54" s="16"/>
      <c r="D54" s="16"/>
    </row>
    <row r="55" spans="1:56" x14ac:dyDescent="0.2">
      <c r="B55" s="15"/>
      <c r="C55" s="16"/>
      <c r="D55" s="16"/>
    </row>
    <row r="56" spans="1:56" x14ac:dyDescent="0.2">
      <c r="B56" s="15"/>
      <c r="C56" s="16"/>
      <c r="D56" s="16"/>
    </row>
    <row r="57" spans="1:56" x14ac:dyDescent="0.2">
      <c r="C57" s="18"/>
      <c r="D57" s="19"/>
    </row>
    <row r="58" spans="1:56" x14ac:dyDescent="0.2">
      <c r="B58" s="12"/>
      <c r="C58" s="12"/>
    </row>
    <row r="59" spans="1:56" x14ac:dyDescent="0.2">
      <c r="B59" s="12"/>
      <c r="C59" s="12"/>
    </row>
    <row r="60" spans="1:56" x14ac:dyDescent="0.2">
      <c r="B60" s="12"/>
      <c r="C60" s="12"/>
    </row>
    <row r="61" spans="1:56" x14ac:dyDescent="0.2">
      <c r="B61" s="12"/>
      <c r="C61" s="12"/>
    </row>
    <row r="62" spans="1:56" x14ac:dyDescent="0.2">
      <c r="B62" s="12"/>
      <c r="C62" s="12"/>
    </row>
    <row r="63" spans="1:56" x14ac:dyDescent="0.2">
      <c r="B63" s="12"/>
      <c r="C63" s="12"/>
    </row>
    <row r="64" spans="1:56" x14ac:dyDescent="0.2">
      <c r="B64" s="12"/>
      <c r="C64" s="12"/>
    </row>
    <row r="65" spans="2:3" x14ac:dyDescent="0.2">
      <c r="B65" s="12"/>
      <c r="C65" s="12"/>
    </row>
    <row r="66" spans="2:3" x14ac:dyDescent="0.2">
      <c r="B66" s="12"/>
      <c r="C66" s="12"/>
    </row>
    <row r="67" spans="2:3" x14ac:dyDescent="0.2">
      <c r="B67" s="12"/>
      <c r="C67" s="12"/>
    </row>
    <row r="68" spans="2:3" x14ac:dyDescent="0.2">
      <c r="B68" s="12"/>
      <c r="C68" s="12"/>
    </row>
    <row r="69" spans="2:3" x14ac:dyDescent="0.2">
      <c r="B69" s="12"/>
      <c r="C69" s="12"/>
    </row>
    <row r="70" spans="2:3" x14ac:dyDescent="0.2">
      <c r="B70" s="12"/>
      <c r="C70" s="12"/>
    </row>
    <row r="71" spans="2:3" x14ac:dyDescent="0.2">
      <c r="B71" s="12"/>
      <c r="C71" s="12"/>
    </row>
    <row r="72" spans="2:3" x14ac:dyDescent="0.2">
      <c r="B72" s="12"/>
      <c r="C72" s="12"/>
    </row>
    <row r="73" spans="2:3" x14ac:dyDescent="0.2">
      <c r="B73" s="12"/>
      <c r="C73" s="12"/>
    </row>
    <row r="74" spans="2:3" x14ac:dyDescent="0.2">
      <c r="B74" s="12"/>
      <c r="C74" s="12"/>
    </row>
    <row r="75" spans="2:3" x14ac:dyDescent="0.2">
      <c r="B75" s="12"/>
      <c r="C75" s="12"/>
    </row>
    <row r="76" spans="2:3" x14ac:dyDescent="0.2">
      <c r="B76" s="12"/>
      <c r="C76" s="12"/>
    </row>
    <row r="77" spans="2:3" x14ac:dyDescent="0.2">
      <c r="B77" s="12"/>
      <c r="C77" s="12"/>
    </row>
    <row r="78" spans="2:3" x14ac:dyDescent="0.2">
      <c r="B78" s="12"/>
      <c r="C78" s="12"/>
    </row>
    <row r="79" spans="2:3" x14ac:dyDescent="0.2">
      <c r="B79" s="12"/>
      <c r="C79" s="12"/>
    </row>
    <row r="80" spans="2:3" x14ac:dyDescent="0.2">
      <c r="B80" s="12"/>
      <c r="C80" s="12"/>
    </row>
    <row r="81" spans="2:3" x14ac:dyDescent="0.2">
      <c r="B81" s="12"/>
      <c r="C81" s="12"/>
    </row>
    <row r="82" spans="2:3" x14ac:dyDescent="0.2">
      <c r="B82" s="12"/>
      <c r="C82" s="12"/>
    </row>
    <row r="83" spans="2:3" x14ac:dyDescent="0.2">
      <c r="B83" s="12"/>
      <c r="C83" s="12"/>
    </row>
    <row r="84" spans="2:3" x14ac:dyDescent="0.2">
      <c r="B84" s="12"/>
      <c r="C84" s="12"/>
    </row>
    <row r="85" spans="2:3" x14ac:dyDescent="0.2">
      <c r="B85" s="12"/>
      <c r="C85" s="12"/>
    </row>
    <row r="86" spans="2:3" x14ac:dyDescent="0.2">
      <c r="B86" s="12"/>
      <c r="C86" s="12"/>
    </row>
    <row r="87" spans="2:3" x14ac:dyDescent="0.2">
      <c r="B87" s="12"/>
      <c r="C87" s="12"/>
    </row>
    <row r="88" spans="2:3" x14ac:dyDescent="0.2">
      <c r="B88" s="12"/>
      <c r="C88" s="12"/>
    </row>
    <row r="89" spans="2:3" x14ac:dyDescent="0.2">
      <c r="B89" s="12"/>
      <c r="C89" s="12"/>
    </row>
    <row r="90" spans="2:3" x14ac:dyDescent="0.2">
      <c r="B90" s="12"/>
      <c r="C90" s="12"/>
    </row>
    <row r="91" spans="2:3" x14ac:dyDescent="0.2">
      <c r="B91" s="12"/>
      <c r="C91" s="12"/>
    </row>
    <row r="92" spans="2:3" x14ac:dyDescent="0.2">
      <c r="B92" s="12"/>
      <c r="C92" s="12"/>
    </row>
    <row r="93" spans="2:3" x14ac:dyDescent="0.2">
      <c r="B93" s="12"/>
      <c r="C93" s="12"/>
    </row>
    <row r="94" spans="2:3" x14ac:dyDescent="0.2">
      <c r="B94" s="12"/>
      <c r="C94" s="12"/>
    </row>
    <row r="95" spans="2:3" x14ac:dyDescent="0.2">
      <c r="B95" s="12"/>
      <c r="C95" s="12"/>
    </row>
    <row r="96" spans="2:3" x14ac:dyDescent="0.2">
      <c r="B96" s="12"/>
      <c r="C96" s="12"/>
    </row>
    <row r="97" spans="2:3" x14ac:dyDescent="0.2">
      <c r="B97" s="12"/>
      <c r="C97" s="12"/>
    </row>
    <row r="98" spans="2:3" x14ac:dyDescent="0.2">
      <c r="B98" s="12"/>
      <c r="C98" s="12"/>
    </row>
    <row r="99" spans="2:3" x14ac:dyDescent="0.2">
      <c r="B99" s="12"/>
      <c r="C99" s="12"/>
    </row>
    <row r="100" spans="2:3" x14ac:dyDescent="0.2">
      <c r="B100" s="12"/>
      <c r="C100" s="12"/>
    </row>
    <row r="101" spans="2:3" x14ac:dyDescent="0.2">
      <c r="B101" s="12"/>
      <c r="C101" s="12"/>
    </row>
    <row r="102" spans="2:3" x14ac:dyDescent="0.2">
      <c r="B102" s="12"/>
      <c r="C102" s="12"/>
    </row>
    <row r="103" spans="2:3" x14ac:dyDescent="0.2">
      <c r="B103" s="12"/>
      <c r="C103" s="12"/>
    </row>
    <row r="104" spans="2:3" x14ac:dyDescent="0.2">
      <c r="B104" s="12"/>
      <c r="C104" s="12"/>
    </row>
    <row r="105" spans="2:3" x14ac:dyDescent="0.2">
      <c r="B105" s="12"/>
      <c r="C105" s="12"/>
    </row>
    <row r="106" spans="2:3" x14ac:dyDescent="0.2">
      <c r="B106" s="12"/>
      <c r="C106" s="12"/>
    </row>
    <row r="107" spans="2:3" x14ac:dyDescent="0.2">
      <c r="B107" s="12"/>
      <c r="C107" s="12"/>
    </row>
    <row r="108" spans="2:3" x14ac:dyDescent="0.2">
      <c r="B108" s="12"/>
      <c r="C108" s="12"/>
    </row>
    <row r="109" spans="2:3" x14ac:dyDescent="0.2">
      <c r="B109" s="12"/>
      <c r="C109" s="12"/>
    </row>
    <row r="110" spans="2:3" x14ac:dyDescent="0.2">
      <c r="B110" s="12"/>
      <c r="C110" s="12"/>
    </row>
    <row r="111" spans="2:3" x14ac:dyDescent="0.2">
      <c r="B111" s="12"/>
      <c r="C111" s="12"/>
    </row>
    <row r="112" spans="2:3" x14ac:dyDescent="0.2">
      <c r="B112" s="12"/>
      <c r="C112" s="12"/>
    </row>
    <row r="113" spans="2:3" x14ac:dyDescent="0.2">
      <c r="B113" s="12"/>
      <c r="C113" s="12"/>
    </row>
    <row r="114" spans="2:3" x14ac:dyDescent="0.2">
      <c r="B114" s="12"/>
      <c r="C114" s="12"/>
    </row>
    <row r="115" spans="2:3" x14ac:dyDescent="0.2">
      <c r="B115" s="12"/>
      <c r="C115" s="12"/>
    </row>
    <row r="116" spans="2:3" x14ac:dyDescent="0.2">
      <c r="B116" s="12"/>
      <c r="C116" s="12"/>
    </row>
    <row r="117" spans="2:3" x14ac:dyDescent="0.2">
      <c r="B117" s="12"/>
      <c r="C117" s="12"/>
    </row>
    <row r="118" spans="2:3" x14ac:dyDescent="0.2">
      <c r="B118" s="12"/>
      <c r="C118" s="12"/>
    </row>
    <row r="119" spans="2:3" x14ac:dyDescent="0.2">
      <c r="B119" s="12"/>
      <c r="C119" s="12"/>
    </row>
  </sheetData>
  <mergeCells count="8">
    <mergeCell ref="A1:F1"/>
    <mergeCell ref="A28:A37"/>
    <mergeCell ref="A38:A44"/>
    <mergeCell ref="A17:A19"/>
    <mergeCell ref="A22:A27"/>
    <mergeCell ref="A4:A5"/>
    <mergeCell ref="A6:A9"/>
    <mergeCell ref="A10:A16"/>
  </mergeCells>
  <phoneticPr fontId="0" type="noConversion"/>
  <conditionalFormatting sqref="D3:D44">
    <cfRule type="cellIs" dxfId="237" priority="283" stopIfTrue="1" operator="equal">
      <formula>#REF!</formula>
    </cfRule>
    <cfRule type="cellIs" dxfId="236" priority="284" stopIfTrue="1" operator="equal">
      <formula>$C$51</formula>
    </cfRule>
    <cfRule type="cellIs" dxfId="235" priority="285" stopIfTrue="1" operator="equal">
      <formula>$C$50</formula>
    </cfRule>
    <cfRule type="cellIs" dxfId="234" priority="286" stopIfTrue="1" operator="equal">
      <formula>#REF!</formula>
    </cfRule>
    <cfRule type="cellIs" dxfId="233" priority="287" stopIfTrue="1" operator="equal">
      <formula>$C$52</formula>
    </cfRule>
  </conditionalFormatting>
  <conditionalFormatting sqref="E21 E23:E26">
    <cfRule type="cellIs" dxfId="232" priority="56" stopIfTrue="1" operator="equal">
      <formula>#REF!</formula>
    </cfRule>
    <cfRule type="cellIs" dxfId="231" priority="57" stopIfTrue="1" operator="equal">
      <formula>$C$51</formula>
    </cfRule>
    <cfRule type="cellIs" dxfId="230" priority="58" stopIfTrue="1" operator="equal">
      <formula>$C$50</formula>
    </cfRule>
    <cfRule type="cellIs" dxfId="229" priority="59" stopIfTrue="1" operator="equal">
      <formula>#REF!</formula>
    </cfRule>
    <cfRule type="cellIs" dxfId="228" priority="60" stopIfTrue="1" operator="equal">
      <formula>$C$52</formula>
    </cfRule>
  </conditionalFormatting>
  <conditionalFormatting sqref="E18:E19">
    <cfRule type="cellIs" dxfId="227" priority="51" stopIfTrue="1" operator="equal">
      <formula>#REF!</formula>
    </cfRule>
    <cfRule type="cellIs" dxfId="226" priority="52" stopIfTrue="1" operator="equal">
      <formula>$C$51</formula>
    </cfRule>
    <cfRule type="cellIs" dxfId="225" priority="53" stopIfTrue="1" operator="equal">
      <formula>$C$50</formula>
    </cfRule>
    <cfRule type="cellIs" dxfId="224" priority="54" stopIfTrue="1" operator="equal">
      <formula>#REF!</formula>
    </cfRule>
    <cfRule type="cellIs" dxfId="223" priority="55" stopIfTrue="1" operator="equal">
      <formula>$C$52</formula>
    </cfRule>
  </conditionalFormatting>
  <conditionalFormatting sqref="E22">
    <cfRule type="cellIs" dxfId="222" priority="46" stopIfTrue="1" operator="equal">
      <formula>#REF!</formula>
    </cfRule>
    <cfRule type="cellIs" dxfId="221" priority="47" stopIfTrue="1" operator="equal">
      <formula>$C$51</formula>
    </cfRule>
    <cfRule type="cellIs" dxfId="220" priority="48" stopIfTrue="1" operator="equal">
      <formula>$C$50</formula>
    </cfRule>
    <cfRule type="cellIs" dxfId="219" priority="49" stopIfTrue="1" operator="equal">
      <formula>#REF!</formula>
    </cfRule>
    <cfRule type="cellIs" dxfId="218" priority="50" stopIfTrue="1" operator="equal">
      <formula>$C$52</formula>
    </cfRule>
  </conditionalFormatting>
  <conditionalFormatting sqref="E27">
    <cfRule type="cellIs" dxfId="217" priority="41" stopIfTrue="1" operator="equal">
      <formula>#REF!</formula>
    </cfRule>
    <cfRule type="cellIs" dxfId="216" priority="42" stopIfTrue="1" operator="equal">
      <formula>$C$51</formula>
    </cfRule>
    <cfRule type="cellIs" dxfId="215" priority="43" stopIfTrue="1" operator="equal">
      <formula>$C$50</formula>
    </cfRule>
    <cfRule type="cellIs" dxfId="214" priority="44" stopIfTrue="1" operator="equal">
      <formula>#REF!</formula>
    </cfRule>
    <cfRule type="cellIs" dxfId="213" priority="45" stopIfTrue="1" operator="equal">
      <formula>$C$52</formula>
    </cfRule>
  </conditionalFormatting>
  <conditionalFormatting sqref="F19">
    <cfRule type="cellIs" dxfId="212" priority="36" stopIfTrue="1" operator="equal">
      <formula>#REF!</formula>
    </cfRule>
    <cfRule type="cellIs" dxfId="211" priority="37" stopIfTrue="1" operator="equal">
      <formula>$C$51</formula>
    </cfRule>
    <cfRule type="cellIs" dxfId="210" priority="38" stopIfTrue="1" operator="equal">
      <formula>$C$50</formula>
    </cfRule>
    <cfRule type="cellIs" dxfId="209" priority="39" stopIfTrue="1" operator="equal">
      <formula>#REF!</formula>
    </cfRule>
    <cfRule type="cellIs" dxfId="208" priority="40" stopIfTrue="1" operator="equal">
      <formula>$C$52</formula>
    </cfRule>
  </conditionalFormatting>
  <conditionalFormatting sqref="F17:F18">
    <cfRule type="cellIs" dxfId="207" priority="31" stopIfTrue="1" operator="equal">
      <formula>#REF!</formula>
    </cfRule>
    <cfRule type="cellIs" dxfId="206" priority="32" stopIfTrue="1" operator="equal">
      <formula>$C$51</formula>
    </cfRule>
    <cfRule type="cellIs" dxfId="205" priority="33" stopIfTrue="1" operator="equal">
      <formula>$C$50</formula>
    </cfRule>
    <cfRule type="cellIs" dxfId="204" priority="34" stopIfTrue="1" operator="equal">
      <formula>#REF!</formula>
    </cfRule>
    <cfRule type="cellIs" dxfId="203" priority="35" stopIfTrue="1" operator="equal">
      <formula>$C$52</formula>
    </cfRule>
  </conditionalFormatting>
  <conditionalFormatting sqref="F21">
    <cfRule type="cellIs" dxfId="202" priority="26" stopIfTrue="1" operator="equal">
      <formula>#REF!</formula>
    </cfRule>
    <cfRule type="cellIs" dxfId="201" priority="27" stopIfTrue="1" operator="equal">
      <formula>$C$51</formula>
    </cfRule>
    <cfRule type="cellIs" dxfId="200" priority="28" stopIfTrue="1" operator="equal">
      <formula>$C$50</formula>
    </cfRule>
    <cfRule type="cellIs" dxfId="199" priority="29" stopIfTrue="1" operator="equal">
      <formula>#REF!</formula>
    </cfRule>
    <cfRule type="cellIs" dxfId="198" priority="30" stopIfTrue="1" operator="equal">
      <formula>$C$52</formula>
    </cfRule>
  </conditionalFormatting>
  <conditionalFormatting sqref="F22">
    <cfRule type="cellIs" dxfId="197" priority="16" stopIfTrue="1" operator="equal">
      <formula>#REF!</formula>
    </cfRule>
    <cfRule type="cellIs" dxfId="196" priority="17" stopIfTrue="1" operator="equal">
      <formula>$C$51</formula>
    </cfRule>
    <cfRule type="cellIs" dxfId="195" priority="18" stopIfTrue="1" operator="equal">
      <formula>$C$50</formula>
    </cfRule>
    <cfRule type="cellIs" dxfId="194" priority="19" stopIfTrue="1" operator="equal">
      <formula>#REF!</formula>
    </cfRule>
    <cfRule type="cellIs" dxfId="193" priority="20" stopIfTrue="1" operator="equal">
      <formula>$C$52</formula>
    </cfRule>
  </conditionalFormatting>
  <conditionalFormatting sqref="F23:F27">
    <cfRule type="cellIs" dxfId="192" priority="6" stopIfTrue="1" operator="equal">
      <formula>#REF!</formula>
    </cfRule>
    <cfRule type="cellIs" dxfId="191" priority="7" stopIfTrue="1" operator="equal">
      <formula>$C$51</formula>
    </cfRule>
    <cfRule type="cellIs" dxfId="190" priority="8" stopIfTrue="1" operator="equal">
      <formula>$C$50</formula>
    </cfRule>
    <cfRule type="cellIs" dxfId="189" priority="9" stopIfTrue="1" operator="equal">
      <formula>#REF!</formula>
    </cfRule>
    <cfRule type="cellIs" dxfId="188" priority="10" stopIfTrue="1" operator="equal">
      <formula>$C$52</formula>
    </cfRule>
  </conditionalFormatting>
  <dataValidations count="4">
    <dataValidation type="list" allowBlank="1" showInputMessage="1" showErrorMessage="1" sqref="D48" xr:uid="{00000000-0002-0000-0100-000000000000}">
      <formula1>$B$50:$B$52</formula1>
    </dataValidation>
    <dataValidation type="list" allowBlank="1" showInputMessage="1" showErrorMessage="1" sqref="E49 E43:E47" xr:uid="{00000000-0002-0000-0100-000001000000}">
      <formula1>$B$55:$B$56</formula1>
    </dataValidation>
    <dataValidation showDropDown="1" showInputMessage="1" showErrorMessage="1" sqref="E4:E42" xr:uid="{00000000-0002-0000-0100-000002000000}"/>
    <dataValidation type="list" allowBlank="1" showInputMessage="1" showErrorMessage="1" sqref="D3:D47" xr:uid="{00000000-0002-0000-0100-000003000000}">
      <formula1>$C$50:$C$52</formula1>
    </dataValidation>
  </dataValidations>
  <pageMargins left="0.25" right="0.25" top="0.75" bottom="0.75" header="0.3" footer="0.3"/>
  <pageSetup paperSize="9" scale="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861D1-2B29-4DEA-AD04-67BA59107792}">
  <sheetPr codeName="Sheet2"/>
  <dimension ref="A1:BP97"/>
  <sheetViews>
    <sheetView topLeftCell="A8" zoomScale="80" zoomScaleNormal="80" workbookViewId="0">
      <selection activeCell="G17" sqref="G17"/>
    </sheetView>
  </sheetViews>
  <sheetFormatPr defaultColWidth="8.5703125" defaultRowHeight="15" x14ac:dyDescent="0.25"/>
  <cols>
    <col min="1" max="1" width="35.28515625" style="137" customWidth="1"/>
    <col min="2" max="2" width="60.85546875" style="144" customWidth="1"/>
    <col min="3" max="3" width="53.5703125" style="137" customWidth="1"/>
    <col min="4" max="4" width="16.42578125" style="314" bestFit="1" customWidth="1"/>
    <col min="5" max="5" width="30.140625" style="310" customWidth="1"/>
    <col min="6" max="6" width="24.42578125" style="310" customWidth="1"/>
    <col min="7" max="7" width="23.85546875" style="310" customWidth="1"/>
    <col min="8" max="8" width="29" style="310" customWidth="1"/>
    <col min="9" max="9" width="26.85546875" style="310" customWidth="1"/>
    <col min="10" max="10" width="16.42578125" style="314" bestFit="1" customWidth="1"/>
    <col min="11" max="11" width="16.42578125" style="310" bestFit="1" customWidth="1"/>
    <col min="12" max="12" width="14.5703125" style="310" bestFit="1" customWidth="1"/>
    <col min="13" max="13" width="19.28515625" style="310" customWidth="1"/>
    <col min="14" max="14" width="29" style="310" customWidth="1"/>
    <col min="15" max="15" width="21.28515625" style="310" customWidth="1"/>
    <col min="16" max="16384" width="8.5703125" style="144"/>
  </cols>
  <sheetData>
    <row r="1" spans="1:68" ht="60" x14ac:dyDescent="0.25">
      <c r="A1" s="439" t="s">
        <v>439</v>
      </c>
      <c r="B1" s="439" t="s">
        <v>459</v>
      </c>
      <c r="C1" s="439" t="s">
        <v>315</v>
      </c>
      <c r="D1" s="440" t="s">
        <v>449</v>
      </c>
      <c r="E1" s="440" t="s">
        <v>453</v>
      </c>
      <c r="F1" s="440" t="s">
        <v>450</v>
      </c>
      <c r="G1" s="303" t="s">
        <v>402</v>
      </c>
      <c r="H1" s="303" t="s">
        <v>676</v>
      </c>
      <c r="I1" s="303" t="s">
        <v>249</v>
      </c>
      <c r="J1" s="303" t="s">
        <v>451</v>
      </c>
      <c r="K1" s="303" t="s">
        <v>452</v>
      </c>
      <c r="L1" s="303" t="s">
        <v>454</v>
      </c>
      <c r="M1" s="303" t="s">
        <v>403</v>
      </c>
      <c r="N1" s="303" t="s">
        <v>676</v>
      </c>
      <c r="O1" s="303" t="s">
        <v>677</v>
      </c>
      <c r="P1" s="143"/>
    </row>
    <row r="2" spans="1:68" s="171" customFormat="1" ht="55.5" customHeight="1" thickBot="1" x14ac:dyDescent="0.3">
      <c r="A2" s="444" t="s">
        <v>440</v>
      </c>
      <c r="B2" s="444" t="s">
        <v>438</v>
      </c>
      <c r="C2" s="444" t="s">
        <v>664</v>
      </c>
      <c r="D2" s="445" t="s">
        <v>455</v>
      </c>
      <c r="E2" s="445" t="s">
        <v>457</v>
      </c>
      <c r="F2" s="445" t="s">
        <v>456</v>
      </c>
      <c r="G2" s="446" t="s">
        <v>458</v>
      </c>
      <c r="H2" s="446" t="s">
        <v>404</v>
      </c>
      <c r="I2" s="446" t="s">
        <v>209</v>
      </c>
      <c r="J2" s="447" t="s">
        <v>279</v>
      </c>
      <c r="K2" s="447" t="s">
        <v>281</v>
      </c>
      <c r="L2" s="447" t="s">
        <v>282</v>
      </c>
      <c r="M2" s="446" t="s">
        <v>280</v>
      </c>
      <c r="N2" s="446" t="s">
        <v>405</v>
      </c>
      <c r="O2" s="446" t="s">
        <v>246</v>
      </c>
      <c r="P2" s="448"/>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row>
    <row r="3" spans="1:68" s="146" customFormat="1" ht="91.5" customHeight="1" thickTop="1" x14ac:dyDescent="0.2">
      <c r="A3" s="150" t="s">
        <v>649</v>
      </c>
      <c r="B3" s="554" t="s">
        <v>650</v>
      </c>
      <c r="C3" s="150" t="s">
        <v>647</v>
      </c>
      <c r="D3" s="266" t="s">
        <v>688</v>
      </c>
      <c r="E3" s="266" t="s">
        <v>376</v>
      </c>
      <c r="F3" s="266"/>
      <c r="G3" s="266"/>
      <c r="H3" s="266"/>
      <c r="I3" s="266"/>
      <c r="J3" s="266" t="s">
        <v>688</v>
      </c>
      <c r="K3" s="266" t="s">
        <v>376</v>
      </c>
      <c r="L3" s="266"/>
      <c r="M3" s="266"/>
      <c r="N3" s="266"/>
      <c r="O3" s="267"/>
      <c r="P3" s="145"/>
    </row>
    <row r="4" spans="1:68" s="146" customFormat="1" ht="114.75" customHeight="1" x14ac:dyDescent="0.2">
      <c r="A4" s="150" t="s">
        <v>648</v>
      </c>
      <c r="B4" s="554" t="s">
        <v>652</v>
      </c>
      <c r="C4" s="150" t="s">
        <v>651</v>
      </c>
      <c r="D4" s="266"/>
      <c r="E4" s="266"/>
      <c r="F4" s="266"/>
      <c r="G4" s="266"/>
      <c r="H4" s="266"/>
      <c r="I4" s="266"/>
      <c r="J4" s="266"/>
      <c r="K4" s="266"/>
      <c r="L4" s="266"/>
      <c r="M4" s="266"/>
      <c r="N4" s="266"/>
      <c r="O4" s="267"/>
      <c r="P4" s="145"/>
    </row>
    <row r="5" spans="1:68" s="146" customFormat="1" ht="167.25" customHeight="1" x14ac:dyDescent="0.2">
      <c r="A5" s="150" t="s">
        <v>290</v>
      </c>
      <c r="B5" s="555" t="s">
        <v>661</v>
      </c>
      <c r="C5" s="150" t="s">
        <v>760</v>
      </c>
      <c r="D5" s="266"/>
      <c r="E5" s="266" t="s">
        <v>691</v>
      </c>
      <c r="F5" s="266" t="s">
        <v>691</v>
      </c>
      <c r="G5" s="266"/>
      <c r="H5" s="266"/>
      <c r="I5" s="266"/>
      <c r="J5" s="266"/>
      <c r="K5" s="266" t="s">
        <v>691</v>
      </c>
      <c r="L5" s="266" t="s">
        <v>691</v>
      </c>
      <c r="M5" s="266"/>
      <c r="N5" s="266"/>
      <c r="O5" s="267"/>
      <c r="P5" s="145"/>
    </row>
    <row r="6" spans="1:68" s="147" customFormat="1" ht="90.75" customHeight="1" x14ac:dyDescent="0.2">
      <c r="A6" s="150" t="s">
        <v>291</v>
      </c>
      <c r="B6" s="151" t="s">
        <v>653</v>
      </c>
      <c r="C6" s="151" t="s">
        <v>705</v>
      </c>
      <c r="D6" s="268"/>
      <c r="E6" s="268"/>
      <c r="F6" s="268"/>
      <c r="G6" s="268"/>
      <c r="H6" s="268"/>
      <c r="I6" s="268"/>
      <c r="J6" s="268"/>
      <c r="K6" s="268"/>
      <c r="L6" s="268"/>
      <c r="M6" s="268"/>
      <c r="N6" s="268"/>
      <c r="O6" s="269"/>
      <c r="P6" s="145"/>
      <c r="Q6" s="146"/>
      <c r="R6" s="146"/>
      <c r="S6" s="146"/>
      <c r="T6" s="146"/>
      <c r="U6" s="146"/>
      <c r="V6" s="146"/>
      <c r="W6" s="146"/>
      <c r="X6" s="146"/>
      <c r="Y6" s="146"/>
      <c r="Z6" s="146"/>
      <c r="AA6" s="146"/>
      <c r="AB6" s="146"/>
      <c r="AC6" s="146"/>
      <c r="AD6" s="146"/>
      <c r="AE6" s="146"/>
    </row>
    <row r="7" spans="1:68" s="147" customFormat="1" ht="75" x14ac:dyDescent="0.2">
      <c r="A7" s="150" t="s">
        <v>292</v>
      </c>
      <c r="B7" s="151" t="s">
        <v>662</v>
      </c>
      <c r="C7" s="281" t="s">
        <v>666</v>
      </c>
      <c r="D7" s="268"/>
      <c r="E7" s="268"/>
      <c r="F7" s="268"/>
      <c r="G7" s="268"/>
      <c r="H7" s="268"/>
      <c r="I7" s="268"/>
      <c r="J7" s="268"/>
      <c r="K7" s="268"/>
      <c r="L7" s="268"/>
      <c r="M7" s="268"/>
      <c r="N7" s="268"/>
      <c r="O7" s="269"/>
      <c r="P7" s="145"/>
      <c r="Q7" s="146"/>
      <c r="R7" s="146"/>
      <c r="S7" s="146"/>
      <c r="T7" s="146"/>
      <c r="U7" s="146"/>
      <c r="V7" s="146"/>
      <c r="W7" s="146"/>
      <c r="X7" s="146"/>
      <c r="Y7" s="146"/>
      <c r="Z7" s="146"/>
      <c r="AA7" s="146"/>
      <c r="AB7" s="146"/>
      <c r="AC7" s="146"/>
      <c r="AD7" s="146"/>
      <c r="AE7" s="146"/>
    </row>
    <row r="8" spans="1:68" s="147" customFormat="1" ht="79.5" customHeight="1" x14ac:dyDescent="0.2">
      <c r="A8" s="150" t="s">
        <v>761</v>
      </c>
      <c r="B8" s="151" t="s">
        <v>711</v>
      </c>
      <c r="C8" s="281" t="s">
        <v>713</v>
      </c>
      <c r="D8" s="268"/>
      <c r="E8" s="268" t="s">
        <v>712</v>
      </c>
      <c r="F8" s="268" t="s">
        <v>712</v>
      </c>
      <c r="G8" s="268"/>
      <c r="H8" s="268"/>
      <c r="I8" s="268"/>
      <c r="J8" s="268"/>
      <c r="K8" s="268" t="s">
        <v>712</v>
      </c>
      <c r="L8" s="268" t="s">
        <v>712</v>
      </c>
      <c r="M8" s="268"/>
      <c r="N8" s="268"/>
      <c r="O8" s="269"/>
      <c r="P8" s="145"/>
      <c r="Q8" s="146"/>
      <c r="R8" s="146"/>
      <c r="S8" s="146"/>
      <c r="T8" s="146"/>
      <c r="U8" s="146"/>
      <c r="V8" s="146"/>
      <c r="W8" s="146"/>
      <c r="X8" s="146"/>
      <c r="Y8" s="146"/>
      <c r="Z8" s="146"/>
      <c r="AA8" s="146"/>
      <c r="AB8" s="146"/>
      <c r="AC8" s="146"/>
      <c r="AD8" s="146"/>
      <c r="AE8" s="146"/>
    </row>
    <row r="9" spans="1:68" s="147" customFormat="1" ht="51.75" customHeight="1" x14ac:dyDescent="0.2">
      <c r="A9" s="150" t="s">
        <v>283</v>
      </c>
      <c r="B9" s="151" t="s">
        <v>298</v>
      </c>
      <c r="C9" s="281" t="s">
        <v>654</v>
      </c>
      <c r="D9" s="268"/>
      <c r="E9" s="268"/>
      <c r="F9" s="268"/>
      <c r="G9" s="268"/>
      <c r="H9" s="268"/>
      <c r="I9" s="268"/>
      <c r="J9" s="268"/>
      <c r="K9" s="268"/>
      <c r="L9" s="268"/>
      <c r="M9" s="268"/>
      <c r="N9" s="268"/>
      <c r="O9" s="269"/>
      <c r="P9" s="145"/>
      <c r="Q9" s="146"/>
      <c r="R9" s="146"/>
      <c r="S9" s="146"/>
      <c r="T9" s="146"/>
      <c r="U9" s="146"/>
      <c r="V9" s="146"/>
      <c r="W9" s="146"/>
      <c r="X9" s="146"/>
      <c r="Y9" s="146"/>
      <c r="Z9" s="146"/>
      <c r="AA9" s="146"/>
      <c r="AB9" s="146"/>
      <c r="AC9" s="146"/>
      <c r="AD9" s="146"/>
      <c r="AE9" s="146"/>
    </row>
    <row r="10" spans="1:68" s="147" customFormat="1" ht="30" x14ac:dyDescent="0.2">
      <c r="A10" s="150" t="s">
        <v>287</v>
      </c>
      <c r="B10" s="151" t="s">
        <v>353</v>
      </c>
      <c r="C10" s="151" t="s">
        <v>320</v>
      </c>
      <c r="D10" s="268"/>
      <c r="E10" s="268"/>
      <c r="F10" s="268"/>
      <c r="G10" s="268"/>
      <c r="H10" s="268"/>
      <c r="I10" s="268"/>
      <c r="J10" s="268"/>
      <c r="K10" s="268"/>
      <c r="L10" s="268"/>
      <c r="M10" s="268"/>
      <c r="N10" s="268"/>
      <c r="O10" s="269"/>
      <c r="P10" s="145"/>
      <c r="Q10" s="146"/>
      <c r="R10" s="146"/>
      <c r="S10" s="146"/>
      <c r="T10" s="146"/>
      <c r="U10" s="146"/>
      <c r="V10" s="146"/>
      <c r="W10" s="146"/>
      <c r="X10" s="146"/>
      <c r="Y10" s="146"/>
      <c r="Z10" s="146"/>
      <c r="AA10" s="146"/>
      <c r="AB10" s="146"/>
      <c r="AC10" s="146"/>
      <c r="AD10" s="146"/>
      <c r="AE10" s="146"/>
    </row>
    <row r="11" spans="1:68" s="147" customFormat="1" x14ac:dyDescent="0.2">
      <c r="A11" s="150" t="s">
        <v>289</v>
      </c>
      <c r="B11" s="149" t="s">
        <v>655</v>
      </c>
      <c r="C11" s="151" t="s">
        <v>656</v>
      </c>
      <c r="D11" s="268"/>
      <c r="E11" s="268"/>
      <c r="F11" s="268"/>
      <c r="G11" s="268"/>
      <c r="H11" s="268"/>
      <c r="I11" s="268"/>
      <c r="J11" s="268"/>
      <c r="K11" s="268"/>
      <c r="L11" s="268"/>
      <c r="M11" s="268"/>
      <c r="N11" s="268"/>
      <c r="O11" s="269"/>
      <c r="P11" s="145"/>
      <c r="Q11" s="146"/>
      <c r="R11" s="146"/>
      <c r="S11" s="146"/>
      <c r="T11" s="146"/>
      <c r="U11" s="146"/>
      <c r="V11" s="146"/>
      <c r="W11" s="146"/>
      <c r="X11" s="146"/>
      <c r="Y11" s="146"/>
      <c r="Z11" s="146"/>
      <c r="AA11" s="146"/>
      <c r="AB11" s="146"/>
      <c r="AC11" s="146"/>
      <c r="AD11" s="146"/>
      <c r="AE11" s="146"/>
    </row>
    <row r="12" spans="1:68" s="147" customFormat="1" ht="30" x14ac:dyDescent="0.2">
      <c r="A12" s="151" t="s">
        <v>288</v>
      </c>
      <c r="B12" s="151" t="s">
        <v>762</v>
      </c>
      <c r="C12" s="151" t="s">
        <v>657</v>
      </c>
      <c r="D12" s="268"/>
      <c r="E12" s="268"/>
      <c r="F12" s="268"/>
      <c r="G12" s="268"/>
      <c r="H12" s="268"/>
      <c r="I12" s="268"/>
      <c r="J12" s="268"/>
      <c r="K12" s="268"/>
      <c r="L12" s="268"/>
      <c r="M12" s="268"/>
      <c r="N12" s="268"/>
      <c r="O12" s="269"/>
      <c r="P12" s="145"/>
      <c r="Q12" s="146"/>
      <c r="R12" s="146"/>
      <c r="S12" s="146"/>
      <c r="T12" s="146"/>
      <c r="U12" s="146"/>
      <c r="V12" s="146"/>
      <c r="W12" s="146"/>
      <c r="X12" s="146"/>
      <c r="Y12" s="146"/>
      <c r="Z12" s="146"/>
      <c r="AA12" s="146"/>
      <c r="AB12" s="146"/>
      <c r="AC12" s="146"/>
      <c r="AD12" s="146"/>
      <c r="AE12" s="146"/>
    </row>
    <row r="13" spans="1:68" s="147" customFormat="1" ht="30" x14ac:dyDescent="0.2">
      <c r="A13" s="151" t="s">
        <v>293</v>
      </c>
      <c r="B13" s="149" t="s">
        <v>299</v>
      </c>
      <c r="C13" s="151" t="s">
        <v>413</v>
      </c>
      <c r="D13" s="268"/>
      <c r="E13" s="268"/>
      <c r="F13" s="268"/>
      <c r="G13" s="268"/>
      <c r="H13" s="268"/>
      <c r="I13" s="268"/>
      <c r="J13" s="268"/>
      <c r="K13" s="268"/>
      <c r="L13" s="268"/>
      <c r="M13" s="268"/>
      <c r="N13" s="268"/>
      <c r="O13" s="269"/>
      <c r="P13" s="145"/>
      <c r="Q13" s="146"/>
      <c r="R13" s="146"/>
      <c r="S13" s="146"/>
      <c r="T13" s="146"/>
      <c r="U13" s="146"/>
      <c r="V13" s="146"/>
      <c r="W13" s="146"/>
      <c r="X13" s="146"/>
      <c r="Y13" s="146"/>
      <c r="Z13" s="146"/>
      <c r="AA13" s="146"/>
      <c r="AB13" s="146"/>
      <c r="AC13" s="146"/>
      <c r="AD13" s="146"/>
      <c r="AE13" s="146"/>
    </row>
    <row r="14" spans="1:68" s="147" customFormat="1" x14ac:dyDescent="0.2">
      <c r="A14" s="151" t="s">
        <v>294</v>
      </c>
      <c r="B14" s="151" t="s">
        <v>321</v>
      </c>
      <c r="C14" s="151" t="s">
        <v>646</v>
      </c>
      <c r="D14" s="268"/>
      <c r="E14" s="268"/>
      <c r="F14" s="268"/>
      <c r="G14" s="268"/>
      <c r="H14" s="268"/>
      <c r="I14" s="268"/>
      <c r="J14" s="268"/>
      <c r="K14" s="268"/>
      <c r="L14" s="268"/>
      <c r="M14" s="268"/>
      <c r="N14" s="268"/>
      <c r="O14" s="269"/>
      <c r="P14" s="145"/>
      <c r="Q14" s="146"/>
      <c r="R14" s="146"/>
      <c r="S14" s="146"/>
      <c r="T14" s="146"/>
      <c r="U14" s="146"/>
      <c r="V14" s="146"/>
      <c r="W14" s="146"/>
      <c r="X14" s="146"/>
      <c r="Y14" s="146"/>
      <c r="Z14" s="146"/>
      <c r="AA14" s="146"/>
      <c r="AB14" s="146"/>
      <c r="AC14" s="146"/>
      <c r="AD14" s="146"/>
      <c r="AE14" s="146"/>
    </row>
    <row r="15" spans="1:68" s="147" customFormat="1" ht="45" x14ac:dyDescent="0.2">
      <c r="A15" s="151" t="s">
        <v>295</v>
      </c>
      <c r="B15" s="151" t="s">
        <v>323</v>
      </c>
      <c r="C15" s="149" t="s">
        <v>658</v>
      </c>
      <c r="D15" s="268"/>
      <c r="E15" s="268"/>
      <c r="F15" s="268"/>
      <c r="G15" s="268"/>
      <c r="H15" s="268"/>
      <c r="I15" s="268"/>
      <c r="J15" s="268"/>
      <c r="K15" s="268"/>
      <c r="L15" s="268"/>
      <c r="M15" s="268"/>
      <c r="N15" s="268"/>
      <c r="O15" s="269"/>
      <c r="P15" s="145"/>
      <c r="Q15" s="146"/>
      <c r="R15" s="146"/>
      <c r="S15" s="146"/>
      <c r="T15" s="146"/>
      <c r="U15" s="146"/>
      <c r="V15" s="146"/>
      <c r="W15" s="146"/>
      <c r="X15" s="146"/>
      <c r="Y15" s="146"/>
      <c r="Z15" s="146"/>
      <c r="AA15" s="146"/>
      <c r="AB15" s="146"/>
      <c r="AC15" s="146"/>
      <c r="AD15" s="146"/>
      <c r="AE15" s="146"/>
    </row>
    <row r="16" spans="1:68" s="147" customFormat="1" ht="45" x14ac:dyDescent="0.2">
      <c r="A16" s="151" t="s">
        <v>309</v>
      </c>
      <c r="B16" s="151" t="s">
        <v>316</v>
      </c>
      <c r="C16" s="151" t="s">
        <v>401</v>
      </c>
      <c r="D16" s="268"/>
      <c r="E16" s="268"/>
      <c r="F16" s="268"/>
      <c r="G16" s="268"/>
      <c r="H16" s="268"/>
      <c r="I16" s="268"/>
      <c r="J16" s="268"/>
      <c r="K16" s="268"/>
      <c r="L16" s="268"/>
      <c r="M16" s="268"/>
      <c r="N16" s="268"/>
      <c r="O16" s="269"/>
      <c r="P16" s="145"/>
      <c r="Q16" s="146"/>
      <c r="R16" s="146"/>
      <c r="S16" s="146"/>
      <c r="T16" s="146"/>
      <c r="U16" s="146"/>
      <c r="V16" s="146"/>
      <c r="W16" s="146"/>
      <c r="X16" s="146"/>
      <c r="Y16" s="146"/>
      <c r="Z16" s="146"/>
      <c r="AA16" s="146"/>
      <c r="AB16" s="146"/>
      <c r="AC16" s="146"/>
      <c r="AD16" s="146"/>
      <c r="AE16" s="146"/>
    </row>
    <row r="17" spans="1:60" s="147" customFormat="1" ht="45" x14ac:dyDescent="0.2">
      <c r="A17" s="150" t="s">
        <v>296</v>
      </c>
      <c r="B17" s="151" t="s">
        <v>659</v>
      </c>
      <c r="C17" s="151" t="s">
        <v>660</v>
      </c>
      <c r="D17" s="268"/>
      <c r="E17" s="268"/>
      <c r="F17" s="268"/>
      <c r="G17" s="268"/>
      <c r="H17" s="268"/>
      <c r="I17" s="268"/>
      <c r="J17" s="268"/>
      <c r="K17" s="268"/>
      <c r="L17" s="268"/>
      <c r="M17" s="268"/>
      <c r="N17" s="268"/>
      <c r="O17" s="269"/>
      <c r="P17" s="145"/>
      <c r="Q17" s="146"/>
      <c r="R17" s="146"/>
      <c r="S17" s="146"/>
      <c r="T17" s="146"/>
      <c r="U17" s="146"/>
      <c r="V17" s="146"/>
      <c r="W17" s="146"/>
      <c r="X17" s="146"/>
      <c r="Y17" s="146"/>
      <c r="Z17" s="146"/>
      <c r="AA17" s="146"/>
      <c r="AB17" s="146"/>
      <c r="AC17" s="146"/>
      <c r="AD17" s="146"/>
      <c r="AE17" s="146"/>
    </row>
    <row r="18" spans="1:60" s="147" customFormat="1" ht="45" x14ac:dyDescent="0.2">
      <c r="A18" s="152" t="s">
        <v>297</v>
      </c>
      <c r="B18" s="151" t="s">
        <v>301</v>
      </c>
      <c r="C18" s="151" t="s">
        <v>663</v>
      </c>
      <c r="D18" s="268"/>
      <c r="E18" s="268"/>
      <c r="F18" s="268"/>
      <c r="G18" s="268"/>
      <c r="H18" s="268"/>
      <c r="I18" s="268"/>
      <c r="J18" s="268"/>
      <c r="K18" s="268"/>
      <c r="L18" s="268"/>
      <c r="M18" s="268"/>
      <c r="N18" s="268"/>
      <c r="O18" s="269"/>
      <c r="P18" s="145"/>
      <c r="Q18" s="146"/>
      <c r="R18" s="146"/>
      <c r="S18" s="146"/>
      <c r="T18" s="146"/>
      <c r="U18" s="146"/>
      <c r="V18" s="146"/>
      <c r="W18" s="146"/>
      <c r="X18" s="146"/>
      <c r="Y18" s="146"/>
      <c r="Z18" s="146"/>
      <c r="AA18" s="146"/>
      <c r="AB18" s="146"/>
      <c r="AC18" s="146"/>
      <c r="AD18" s="146"/>
      <c r="AE18" s="146"/>
    </row>
    <row r="19" spans="1:60" s="147" customFormat="1" ht="75" x14ac:dyDescent="0.2">
      <c r="A19" s="151" t="s">
        <v>286</v>
      </c>
      <c r="B19" s="151" t="s">
        <v>775</v>
      </c>
      <c r="C19" s="281" t="s">
        <v>763</v>
      </c>
      <c r="D19" s="268"/>
      <c r="E19" s="268"/>
      <c r="F19" s="268"/>
      <c r="G19" s="268"/>
      <c r="H19" s="268"/>
      <c r="I19" s="268"/>
      <c r="J19" s="268"/>
      <c r="K19" s="268"/>
      <c r="L19" s="268"/>
      <c r="M19" s="268"/>
      <c r="N19" s="268"/>
      <c r="O19" s="269"/>
      <c r="P19" s="145"/>
      <c r="Q19" s="146"/>
      <c r="R19" s="146"/>
      <c r="S19" s="146"/>
      <c r="T19" s="146"/>
      <c r="U19" s="146"/>
      <c r="V19" s="146"/>
      <c r="W19" s="146"/>
      <c r="X19" s="146"/>
      <c r="Y19" s="146"/>
      <c r="Z19" s="146"/>
      <c r="AA19" s="146"/>
      <c r="AB19" s="146"/>
      <c r="AC19" s="146"/>
      <c r="AD19" s="146"/>
      <c r="AE19" s="146"/>
    </row>
    <row r="20" spans="1:60" s="147" customFormat="1" ht="30" x14ac:dyDescent="0.2">
      <c r="A20" s="151" t="s">
        <v>776</v>
      </c>
      <c r="B20" s="151" t="s">
        <v>777</v>
      </c>
      <c r="C20" s="151" t="s">
        <v>689</v>
      </c>
      <c r="D20" s="268"/>
      <c r="E20" s="268"/>
      <c r="F20" s="268"/>
      <c r="G20" s="268"/>
      <c r="H20" s="268"/>
      <c r="I20" s="268"/>
      <c r="J20" s="268"/>
      <c r="K20" s="268"/>
      <c r="L20" s="268"/>
      <c r="M20" s="268"/>
      <c r="N20" s="268"/>
      <c r="O20" s="269"/>
      <c r="P20" s="145"/>
      <c r="Q20" s="146"/>
      <c r="R20" s="146"/>
      <c r="S20" s="146"/>
      <c r="T20" s="146"/>
      <c r="U20" s="146"/>
      <c r="V20" s="146"/>
      <c r="W20" s="146"/>
      <c r="X20" s="146"/>
      <c r="Y20" s="146"/>
      <c r="Z20" s="146"/>
      <c r="AA20" s="146"/>
      <c r="AB20" s="146"/>
      <c r="AC20" s="146"/>
      <c r="AD20" s="146"/>
      <c r="AE20" s="146"/>
    </row>
    <row r="21" spans="1:60" s="147" customFormat="1" ht="30" x14ac:dyDescent="0.2">
      <c r="A21" s="150" t="s">
        <v>284</v>
      </c>
      <c r="B21" s="151" t="s">
        <v>302</v>
      </c>
      <c r="C21" s="151" t="s">
        <v>690</v>
      </c>
      <c r="D21" s="268" t="s">
        <v>376</v>
      </c>
      <c r="E21" s="268"/>
      <c r="F21" s="268"/>
      <c r="G21" s="268"/>
      <c r="H21" s="268"/>
      <c r="I21" s="268"/>
      <c r="J21" s="268" t="s">
        <v>376</v>
      </c>
      <c r="K21" s="268"/>
      <c r="L21" s="268"/>
      <c r="M21" s="268"/>
      <c r="N21" s="268"/>
      <c r="O21" s="269"/>
      <c r="P21" s="145"/>
      <c r="Q21" s="146"/>
      <c r="R21" s="146"/>
      <c r="S21" s="146"/>
      <c r="T21" s="146"/>
      <c r="U21" s="146"/>
      <c r="V21" s="146"/>
      <c r="W21" s="146"/>
      <c r="X21" s="146"/>
      <c r="Y21" s="146"/>
      <c r="Z21" s="146"/>
      <c r="AA21" s="146"/>
      <c r="AB21" s="146"/>
      <c r="AC21" s="146"/>
      <c r="AD21" s="146"/>
      <c r="AE21" s="146"/>
    </row>
    <row r="22" spans="1:60" s="147" customFormat="1" ht="45.75" thickBot="1" x14ac:dyDescent="0.25">
      <c r="A22" s="156" t="s">
        <v>285</v>
      </c>
      <c r="B22" s="156" t="s">
        <v>303</v>
      </c>
      <c r="C22" s="282" t="s">
        <v>665</v>
      </c>
      <c r="D22" s="270" t="s">
        <v>376</v>
      </c>
      <c r="E22" s="270"/>
      <c r="F22" s="270"/>
      <c r="G22" s="270"/>
      <c r="H22" s="270"/>
      <c r="I22" s="270"/>
      <c r="J22" s="270" t="s">
        <v>376</v>
      </c>
      <c r="K22" s="270"/>
      <c r="L22" s="270"/>
      <c r="M22" s="270"/>
      <c r="N22" s="270"/>
      <c r="O22" s="271"/>
      <c r="P22" s="145"/>
      <c r="Q22" s="146"/>
      <c r="R22" s="146"/>
      <c r="S22" s="146"/>
      <c r="T22" s="146"/>
      <c r="U22" s="146"/>
      <c r="V22" s="146"/>
      <c r="W22" s="146"/>
      <c r="X22" s="146"/>
      <c r="Y22" s="146"/>
      <c r="Z22" s="146"/>
      <c r="AA22" s="146"/>
      <c r="AB22" s="146"/>
      <c r="AC22" s="146"/>
      <c r="AD22" s="146"/>
      <c r="AE22" s="146"/>
    </row>
    <row r="23" spans="1:60" s="147" customFormat="1" x14ac:dyDescent="0.2">
      <c r="A23" s="141"/>
      <c r="B23" s="154"/>
      <c r="C23" s="141"/>
      <c r="D23" s="304"/>
      <c r="E23" s="305"/>
      <c r="F23" s="306"/>
      <c r="G23" s="307"/>
      <c r="H23" s="307"/>
      <c r="I23" s="307"/>
      <c r="J23" s="304"/>
      <c r="K23" s="305"/>
      <c r="L23" s="306"/>
      <c r="M23" s="307"/>
      <c r="N23" s="307"/>
      <c r="O23" s="307"/>
      <c r="P23" s="146"/>
      <c r="Q23" s="146"/>
      <c r="R23" s="146"/>
      <c r="S23" s="146"/>
      <c r="T23" s="146"/>
      <c r="U23" s="146"/>
      <c r="V23" s="146"/>
      <c r="W23" s="146"/>
      <c r="X23" s="146"/>
      <c r="Y23" s="146"/>
      <c r="Z23" s="146"/>
      <c r="AA23" s="146"/>
    </row>
    <row r="24" spans="1:60" s="147" customFormat="1" x14ac:dyDescent="0.2">
      <c r="A24" s="141"/>
      <c r="B24" s="302"/>
      <c r="C24" s="289"/>
      <c r="D24" s="308"/>
      <c r="E24" s="305"/>
      <c r="F24" s="306"/>
      <c r="G24" s="307"/>
      <c r="H24" s="307"/>
      <c r="I24" s="307"/>
      <c r="J24" s="308"/>
      <c r="K24" s="305"/>
      <c r="L24" s="306"/>
      <c r="M24" s="307"/>
      <c r="N24" s="307"/>
      <c r="O24" s="307"/>
      <c r="P24" s="146"/>
      <c r="Q24" s="146"/>
      <c r="R24" s="146"/>
      <c r="S24" s="146"/>
      <c r="T24" s="146"/>
      <c r="U24" s="146"/>
      <c r="V24" s="146"/>
      <c r="W24" s="146"/>
      <c r="X24" s="146"/>
      <c r="Y24" s="146"/>
      <c r="Z24" s="146"/>
      <c r="AA24" s="146"/>
    </row>
    <row r="25" spans="1:60" s="147" customFormat="1" ht="15.75" thickBot="1" x14ac:dyDescent="0.25">
      <c r="A25" s="141"/>
      <c r="B25" s="302"/>
      <c r="C25" s="289"/>
      <c r="D25" s="308"/>
      <c r="E25" s="305"/>
      <c r="F25" s="306"/>
      <c r="G25" s="307"/>
      <c r="H25" s="307"/>
      <c r="I25" s="307"/>
      <c r="J25" s="308"/>
      <c r="K25" s="305"/>
      <c r="L25" s="306"/>
      <c r="M25" s="307"/>
      <c r="N25" s="307"/>
      <c r="O25" s="307"/>
      <c r="P25" s="146"/>
      <c r="Q25" s="146"/>
      <c r="R25" s="146"/>
      <c r="S25" s="146"/>
      <c r="T25" s="146"/>
      <c r="U25" s="146"/>
      <c r="V25" s="146"/>
      <c r="W25" s="146"/>
      <c r="X25" s="146"/>
      <c r="Y25" s="146"/>
      <c r="Z25" s="146"/>
      <c r="AA25" s="146"/>
    </row>
    <row r="26" spans="1:60" s="147" customFormat="1" ht="19.5" thickBot="1" x14ac:dyDescent="0.3">
      <c r="A26" s="137"/>
      <c r="B26" s="293" t="s">
        <v>402</v>
      </c>
      <c r="C26" s="294" t="s">
        <v>403</v>
      </c>
      <c r="D26" s="309"/>
      <c r="E26" s="310"/>
      <c r="F26" s="310"/>
      <c r="G26" s="310"/>
      <c r="H26" s="310"/>
      <c r="I26" s="310"/>
      <c r="J26" s="309"/>
      <c r="K26" s="310"/>
      <c r="L26" s="310"/>
      <c r="M26" s="310"/>
      <c r="N26" s="310"/>
      <c r="O26" s="310"/>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row>
    <row r="27" spans="1:60" s="147" customFormat="1" ht="18.75" x14ac:dyDescent="0.25">
      <c r="A27" s="189" t="s">
        <v>93</v>
      </c>
      <c r="B27" s="190">
        <f>COUNTA(B3:B22)</f>
        <v>20</v>
      </c>
      <c r="C27" s="190">
        <f>COUNTA(B3:B22)</f>
        <v>20</v>
      </c>
      <c r="D27" s="311"/>
      <c r="E27" s="310"/>
      <c r="F27" s="312"/>
      <c r="G27" s="313"/>
      <c r="H27" s="310"/>
      <c r="I27" s="310"/>
      <c r="J27" s="310"/>
      <c r="K27" s="310"/>
      <c r="L27" s="312"/>
      <c r="M27" s="313"/>
      <c r="N27" s="310"/>
      <c r="O27" s="310"/>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row>
    <row r="28" spans="1:60" s="147" customFormat="1" ht="18.75" x14ac:dyDescent="0.3">
      <c r="A28" s="191" t="s">
        <v>749</v>
      </c>
      <c r="B28" s="192">
        <f>COUNTIF(H3:H22,A28)</f>
        <v>0</v>
      </c>
      <c r="C28" s="192">
        <f ca="1">COUNTIF(N3:N22,C28)</f>
        <v>0</v>
      </c>
      <c r="D28" s="311"/>
      <c r="E28" s="310"/>
      <c r="F28" s="312"/>
      <c r="G28" s="313"/>
      <c r="H28" s="310"/>
      <c r="I28" s="310"/>
      <c r="J28" s="310"/>
      <c r="K28" s="310"/>
      <c r="L28" s="312"/>
      <c r="M28" s="313"/>
      <c r="N28" s="310"/>
      <c r="O28" s="310"/>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row>
    <row r="29" spans="1:60" s="147" customFormat="1" ht="18.75" x14ac:dyDescent="0.3">
      <c r="A29" s="193" t="s">
        <v>441</v>
      </c>
      <c r="B29" s="194">
        <f>COUNTIF(H3:H22,A29)</f>
        <v>0</v>
      </c>
      <c r="C29" s="194">
        <f ca="1">COUNTIF(N3:N22,C29)</f>
        <v>0</v>
      </c>
      <c r="D29" s="311"/>
      <c r="E29" s="310"/>
      <c r="F29" s="312"/>
      <c r="G29" s="313"/>
      <c r="H29" s="310"/>
      <c r="I29" s="310"/>
      <c r="J29" s="310"/>
      <c r="K29" s="310"/>
      <c r="L29" s="312"/>
      <c r="M29" s="313"/>
      <c r="N29" s="310"/>
      <c r="O29" s="310"/>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row>
    <row r="30" spans="1:60" ht="18.75" x14ac:dyDescent="0.3">
      <c r="A30" s="201" t="s">
        <v>96</v>
      </c>
      <c r="B30" s="202">
        <f>COUNTIF(H3:H22,A30)</f>
        <v>0</v>
      </c>
      <c r="C30" s="202">
        <f ca="1">COUNTIF(N3:N22,C30)</f>
        <v>0</v>
      </c>
      <c r="D30" s="310"/>
      <c r="F30" s="312"/>
      <c r="G30" s="313"/>
      <c r="J30" s="310"/>
      <c r="L30" s="312"/>
      <c r="M30" s="313"/>
    </row>
    <row r="31" spans="1:60" ht="19.5" thickBot="1" x14ac:dyDescent="0.35">
      <c r="A31" s="197" t="s">
        <v>97</v>
      </c>
      <c r="B31" s="198">
        <f>B28+B29</f>
        <v>0</v>
      </c>
      <c r="C31" s="198">
        <f ca="1">C28+C29</f>
        <v>0</v>
      </c>
      <c r="D31" s="310"/>
      <c r="F31" s="312"/>
      <c r="G31" s="313"/>
      <c r="J31" s="310"/>
      <c r="L31" s="312"/>
      <c r="M31" s="313"/>
    </row>
    <row r="32" spans="1:60" x14ac:dyDescent="0.25">
      <c r="A32" s="140"/>
      <c r="B32" s="169"/>
      <c r="C32" s="188"/>
      <c r="D32" s="313"/>
      <c r="J32" s="313"/>
    </row>
    <row r="33" spans="1:68" x14ac:dyDescent="0.25">
      <c r="A33" s="140"/>
      <c r="C33" s="143"/>
      <c r="D33" s="313"/>
      <c r="J33" s="313"/>
    </row>
    <row r="34" spans="1:68" x14ac:dyDescent="0.25">
      <c r="A34" s="140"/>
      <c r="C34" s="143"/>
      <c r="D34" s="313"/>
      <c r="J34" s="313"/>
    </row>
    <row r="35" spans="1:68" x14ac:dyDescent="0.25">
      <c r="C35" s="141"/>
      <c r="D35" s="304"/>
      <c r="J35" s="304"/>
    </row>
    <row r="36" spans="1:68" x14ac:dyDescent="0.25">
      <c r="A36" s="142"/>
      <c r="C36" s="142"/>
    </row>
    <row r="37" spans="1:68" x14ac:dyDescent="0.25">
      <c r="A37" s="142"/>
      <c r="C37" s="142"/>
    </row>
    <row r="38" spans="1:68" x14ac:dyDescent="0.25">
      <c r="A38" s="142"/>
      <c r="C38" s="142"/>
    </row>
    <row r="39" spans="1:68" x14ac:dyDescent="0.25">
      <c r="A39" s="142"/>
      <c r="C39" s="142"/>
    </row>
    <row r="40" spans="1:68" s="149" customFormat="1" x14ac:dyDescent="0.25">
      <c r="A40" s="142"/>
      <c r="B40" s="144"/>
      <c r="C40" s="142"/>
      <c r="D40" s="314"/>
      <c r="E40" s="310"/>
      <c r="F40" s="310"/>
      <c r="G40" s="310"/>
      <c r="H40" s="310"/>
      <c r="I40" s="310"/>
      <c r="J40" s="314"/>
      <c r="K40" s="310"/>
      <c r="L40" s="310"/>
      <c r="M40" s="310"/>
      <c r="N40" s="310"/>
      <c r="O40" s="310"/>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row>
    <row r="41" spans="1:68" s="149" customFormat="1" x14ac:dyDescent="0.25">
      <c r="A41" s="142"/>
      <c r="B41" s="144"/>
      <c r="C41" s="142"/>
      <c r="D41" s="314"/>
      <c r="E41" s="310"/>
      <c r="F41" s="310"/>
      <c r="G41" s="310"/>
      <c r="H41" s="310"/>
      <c r="I41" s="310"/>
      <c r="J41" s="314"/>
      <c r="K41" s="310"/>
      <c r="L41" s="310"/>
      <c r="M41" s="310"/>
      <c r="N41" s="310"/>
      <c r="O41" s="310"/>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row>
    <row r="42" spans="1:68" s="149" customFormat="1" x14ac:dyDescent="0.25">
      <c r="A42" s="142"/>
      <c r="B42" s="144"/>
      <c r="C42" s="142"/>
      <c r="D42" s="314"/>
      <c r="E42" s="310"/>
      <c r="F42" s="310"/>
      <c r="G42" s="310"/>
      <c r="H42" s="310"/>
      <c r="I42" s="310"/>
      <c r="J42" s="314"/>
      <c r="K42" s="310"/>
      <c r="L42" s="310"/>
      <c r="M42" s="310"/>
      <c r="N42" s="310"/>
      <c r="O42" s="310"/>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row>
    <row r="43" spans="1:68" s="149" customFormat="1" x14ac:dyDescent="0.25">
      <c r="A43" s="142"/>
      <c r="B43" s="144"/>
      <c r="C43" s="142"/>
      <c r="D43" s="314"/>
      <c r="E43" s="310"/>
      <c r="F43" s="310"/>
      <c r="G43" s="310"/>
      <c r="H43" s="310"/>
      <c r="I43" s="310"/>
      <c r="J43" s="314"/>
      <c r="K43" s="310"/>
      <c r="L43" s="310"/>
      <c r="M43" s="310"/>
      <c r="N43" s="310"/>
      <c r="O43" s="310"/>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row>
    <row r="44" spans="1:68" s="149" customFormat="1" x14ac:dyDescent="0.25">
      <c r="A44" s="142"/>
      <c r="B44" s="144"/>
      <c r="C44" s="142"/>
      <c r="D44" s="314"/>
      <c r="E44" s="310"/>
      <c r="F44" s="310"/>
      <c r="G44" s="310"/>
      <c r="H44" s="310"/>
      <c r="I44" s="310"/>
      <c r="J44" s="314"/>
      <c r="K44" s="310"/>
      <c r="L44" s="310"/>
      <c r="M44" s="310"/>
      <c r="N44" s="310"/>
      <c r="O44" s="310"/>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row>
    <row r="45" spans="1:68" s="149" customFormat="1" x14ac:dyDescent="0.25">
      <c r="A45" s="142"/>
      <c r="B45" s="144"/>
      <c r="C45" s="142"/>
      <c r="D45" s="314"/>
      <c r="E45" s="310"/>
      <c r="F45" s="310"/>
      <c r="G45" s="310"/>
      <c r="H45" s="310"/>
      <c r="I45" s="310"/>
      <c r="J45" s="314"/>
      <c r="K45" s="310"/>
      <c r="L45" s="310"/>
      <c r="M45" s="310"/>
      <c r="N45" s="310"/>
      <c r="O45" s="310"/>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row>
    <row r="46" spans="1:68" s="149" customFormat="1" x14ac:dyDescent="0.25">
      <c r="A46" s="142"/>
      <c r="B46" s="144"/>
      <c r="C46" s="142"/>
      <c r="D46" s="314"/>
      <c r="E46" s="310"/>
      <c r="F46" s="310"/>
      <c r="G46" s="310"/>
      <c r="H46" s="310"/>
      <c r="I46" s="310"/>
      <c r="J46" s="314"/>
      <c r="K46" s="310"/>
      <c r="L46" s="310"/>
      <c r="M46" s="310"/>
      <c r="N46" s="310"/>
      <c r="O46" s="310"/>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row>
    <row r="47" spans="1:68" s="149" customFormat="1" x14ac:dyDescent="0.25">
      <c r="A47" s="142"/>
      <c r="B47" s="144"/>
      <c r="C47" s="142"/>
      <c r="D47" s="314"/>
      <c r="E47" s="310"/>
      <c r="F47" s="310"/>
      <c r="G47" s="310"/>
      <c r="H47" s="310"/>
      <c r="I47" s="310"/>
      <c r="J47" s="314"/>
      <c r="K47" s="310"/>
      <c r="L47" s="310"/>
      <c r="M47" s="310"/>
      <c r="N47" s="310"/>
      <c r="O47" s="310"/>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row>
    <row r="48" spans="1:68" s="149" customFormat="1" x14ac:dyDescent="0.25">
      <c r="A48" s="142"/>
      <c r="B48" s="144"/>
      <c r="C48" s="142"/>
      <c r="D48" s="314"/>
      <c r="E48" s="310"/>
      <c r="F48" s="310"/>
      <c r="G48" s="310"/>
      <c r="H48" s="310"/>
      <c r="I48" s="310"/>
      <c r="J48" s="314"/>
      <c r="K48" s="310"/>
      <c r="L48" s="310"/>
      <c r="M48" s="310"/>
      <c r="N48" s="310"/>
      <c r="O48" s="310"/>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row>
    <row r="49" spans="1:68" s="149" customFormat="1" x14ac:dyDescent="0.25">
      <c r="A49" s="142"/>
      <c r="B49" s="144"/>
      <c r="C49" s="142"/>
      <c r="D49" s="314"/>
      <c r="E49" s="310"/>
      <c r="F49" s="310"/>
      <c r="G49" s="310"/>
      <c r="H49" s="310"/>
      <c r="I49" s="310"/>
      <c r="J49" s="314"/>
      <c r="K49" s="310"/>
      <c r="L49" s="310"/>
      <c r="M49" s="310"/>
      <c r="N49" s="310"/>
      <c r="O49" s="310"/>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row>
    <row r="50" spans="1:68" s="149" customFormat="1" x14ac:dyDescent="0.25">
      <c r="A50" s="142"/>
      <c r="B50" s="144"/>
      <c r="C50" s="142"/>
      <c r="D50" s="314"/>
      <c r="E50" s="310"/>
      <c r="F50" s="310"/>
      <c r="G50" s="310"/>
      <c r="H50" s="310"/>
      <c r="I50" s="310"/>
      <c r="J50" s="314"/>
      <c r="K50" s="310"/>
      <c r="L50" s="310"/>
      <c r="M50" s="310"/>
      <c r="N50" s="310"/>
      <c r="O50" s="310"/>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row>
    <row r="51" spans="1:68" s="149" customFormat="1" x14ac:dyDescent="0.25">
      <c r="A51" s="142"/>
      <c r="B51" s="144"/>
      <c r="C51" s="142"/>
      <c r="D51" s="314"/>
      <c r="E51" s="310"/>
      <c r="F51" s="310"/>
      <c r="G51" s="310"/>
      <c r="H51" s="310"/>
      <c r="I51" s="310"/>
      <c r="J51" s="314"/>
      <c r="K51" s="310"/>
      <c r="L51" s="310"/>
      <c r="M51" s="310"/>
      <c r="N51" s="310"/>
      <c r="O51" s="310"/>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row>
    <row r="52" spans="1:68" s="149" customFormat="1" x14ac:dyDescent="0.25">
      <c r="A52" s="142"/>
      <c r="B52" s="144"/>
      <c r="C52" s="142"/>
      <c r="D52" s="314"/>
      <c r="E52" s="310"/>
      <c r="F52" s="310"/>
      <c r="G52" s="310"/>
      <c r="H52" s="310"/>
      <c r="I52" s="310"/>
      <c r="J52" s="314"/>
      <c r="K52" s="310"/>
      <c r="L52" s="310"/>
      <c r="M52" s="310"/>
      <c r="N52" s="310"/>
      <c r="O52" s="310"/>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row>
    <row r="53" spans="1:68" s="149" customFormat="1" x14ac:dyDescent="0.25">
      <c r="A53" s="142"/>
      <c r="B53" s="144"/>
      <c r="C53" s="142"/>
      <c r="D53" s="314"/>
      <c r="E53" s="310"/>
      <c r="F53" s="310"/>
      <c r="G53" s="310"/>
      <c r="H53" s="310"/>
      <c r="I53" s="310"/>
      <c r="J53" s="314"/>
      <c r="K53" s="310"/>
      <c r="L53" s="310"/>
      <c r="M53" s="310"/>
      <c r="N53" s="310"/>
      <c r="O53" s="310"/>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row>
    <row r="54" spans="1:68" s="149" customFormat="1" x14ac:dyDescent="0.25">
      <c r="A54" s="142"/>
      <c r="B54" s="144"/>
      <c r="C54" s="142"/>
      <c r="D54" s="314"/>
      <c r="E54" s="310"/>
      <c r="F54" s="310"/>
      <c r="G54" s="310"/>
      <c r="H54" s="310"/>
      <c r="I54" s="310"/>
      <c r="J54" s="314"/>
      <c r="K54" s="310"/>
      <c r="L54" s="310"/>
      <c r="M54" s="310"/>
      <c r="N54" s="310"/>
      <c r="O54" s="310"/>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row>
    <row r="55" spans="1:68" s="149" customFormat="1" x14ac:dyDescent="0.25">
      <c r="A55" s="142"/>
      <c r="B55" s="144"/>
      <c r="C55" s="142"/>
      <c r="D55" s="314"/>
      <c r="E55" s="310"/>
      <c r="F55" s="310"/>
      <c r="G55" s="310"/>
      <c r="H55" s="310"/>
      <c r="I55" s="310"/>
      <c r="J55" s="314"/>
      <c r="K55" s="310"/>
      <c r="L55" s="310"/>
      <c r="M55" s="310"/>
      <c r="N55" s="310"/>
      <c r="O55" s="310"/>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row>
    <row r="56" spans="1:68" s="149" customFormat="1" x14ac:dyDescent="0.25">
      <c r="A56" s="142"/>
      <c r="B56" s="144"/>
      <c r="C56" s="142"/>
      <c r="D56" s="314"/>
      <c r="E56" s="310"/>
      <c r="F56" s="310"/>
      <c r="G56" s="310"/>
      <c r="H56" s="310"/>
      <c r="I56" s="310"/>
      <c r="J56" s="314"/>
      <c r="K56" s="310"/>
      <c r="L56" s="310"/>
      <c r="M56" s="310"/>
      <c r="N56" s="310"/>
      <c r="O56" s="310"/>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row>
    <row r="57" spans="1:68" s="149" customFormat="1" x14ac:dyDescent="0.25">
      <c r="A57" s="142"/>
      <c r="B57" s="144"/>
      <c r="C57" s="142"/>
      <c r="D57" s="314"/>
      <c r="E57" s="310"/>
      <c r="F57" s="310"/>
      <c r="G57" s="310"/>
      <c r="H57" s="310"/>
      <c r="I57" s="310"/>
      <c r="J57" s="314"/>
      <c r="K57" s="310"/>
      <c r="L57" s="310"/>
      <c r="M57" s="310"/>
      <c r="N57" s="310"/>
      <c r="O57" s="31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row>
    <row r="58" spans="1:68" s="149" customFormat="1" x14ac:dyDescent="0.25">
      <c r="A58" s="142"/>
      <c r="B58" s="144"/>
      <c r="C58" s="142"/>
      <c r="D58" s="314"/>
      <c r="E58" s="310"/>
      <c r="F58" s="310"/>
      <c r="G58" s="310"/>
      <c r="H58" s="310"/>
      <c r="I58" s="310"/>
      <c r="J58" s="314"/>
      <c r="K58" s="310"/>
      <c r="L58" s="310"/>
      <c r="M58" s="310"/>
      <c r="N58" s="310"/>
      <c r="O58" s="310"/>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row>
    <row r="59" spans="1:68" s="149" customFormat="1" x14ac:dyDescent="0.25">
      <c r="A59" s="142"/>
      <c r="B59" s="144"/>
      <c r="C59" s="142"/>
      <c r="D59" s="314"/>
      <c r="E59" s="310"/>
      <c r="F59" s="310"/>
      <c r="G59" s="310"/>
      <c r="H59" s="310"/>
      <c r="I59" s="310"/>
      <c r="J59" s="314"/>
      <c r="K59" s="310"/>
      <c r="L59" s="310"/>
      <c r="M59" s="310"/>
      <c r="N59" s="310"/>
      <c r="O59" s="310"/>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row>
    <row r="60" spans="1:68" s="149" customFormat="1" x14ac:dyDescent="0.25">
      <c r="A60" s="142"/>
      <c r="B60" s="144"/>
      <c r="C60" s="142"/>
      <c r="D60" s="314"/>
      <c r="E60" s="310"/>
      <c r="F60" s="310"/>
      <c r="G60" s="310"/>
      <c r="H60" s="310"/>
      <c r="I60" s="310"/>
      <c r="J60" s="314"/>
      <c r="K60" s="310"/>
      <c r="L60" s="310"/>
      <c r="M60" s="310"/>
      <c r="N60" s="310"/>
      <c r="O60" s="310"/>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row>
    <row r="61" spans="1:68" s="149" customFormat="1" x14ac:dyDescent="0.25">
      <c r="A61" s="142"/>
      <c r="B61" s="144"/>
      <c r="C61" s="142"/>
      <c r="D61" s="314"/>
      <c r="E61" s="310"/>
      <c r="F61" s="310"/>
      <c r="G61" s="310"/>
      <c r="H61" s="310"/>
      <c r="I61" s="310"/>
      <c r="J61" s="314"/>
      <c r="K61" s="310"/>
      <c r="L61" s="310"/>
      <c r="M61" s="310"/>
      <c r="N61" s="310"/>
      <c r="O61" s="310"/>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row>
    <row r="62" spans="1:68" s="149" customFormat="1" x14ac:dyDescent="0.25">
      <c r="A62" s="142"/>
      <c r="B62" s="144"/>
      <c r="C62" s="142"/>
      <c r="D62" s="314"/>
      <c r="E62" s="310"/>
      <c r="F62" s="310"/>
      <c r="G62" s="310"/>
      <c r="H62" s="310"/>
      <c r="I62" s="310"/>
      <c r="J62" s="314"/>
      <c r="K62" s="310"/>
      <c r="L62" s="310"/>
      <c r="M62" s="310"/>
      <c r="N62" s="310"/>
      <c r="O62" s="310"/>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row>
    <row r="63" spans="1:68" s="149" customFormat="1" x14ac:dyDescent="0.25">
      <c r="A63" s="142"/>
      <c r="B63" s="144"/>
      <c r="C63" s="142"/>
      <c r="D63" s="314"/>
      <c r="E63" s="310"/>
      <c r="F63" s="310"/>
      <c r="G63" s="310"/>
      <c r="H63" s="310"/>
      <c r="I63" s="310"/>
      <c r="J63" s="314"/>
      <c r="K63" s="310"/>
      <c r="L63" s="310"/>
      <c r="M63" s="310"/>
      <c r="N63" s="310"/>
      <c r="O63" s="310"/>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row>
    <row r="64" spans="1:68" s="149" customFormat="1" x14ac:dyDescent="0.25">
      <c r="A64" s="142"/>
      <c r="B64" s="144"/>
      <c r="C64" s="142"/>
      <c r="D64" s="314"/>
      <c r="E64" s="310"/>
      <c r="F64" s="310"/>
      <c r="G64" s="310"/>
      <c r="H64" s="310"/>
      <c r="I64" s="310"/>
      <c r="J64" s="314"/>
      <c r="K64" s="310"/>
      <c r="L64" s="310"/>
      <c r="M64" s="310"/>
      <c r="N64" s="310"/>
      <c r="O64" s="310"/>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row>
    <row r="65" spans="1:68" s="149" customFormat="1" x14ac:dyDescent="0.25">
      <c r="A65" s="142"/>
      <c r="B65" s="144"/>
      <c r="C65" s="142"/>
      <c r="D65" s="314"/>
      <c r="E65" s="310"/>
      <c r="F65" s="310"/>
      <c r="G65" s="310"/>
      <c r="H65" s="310"/>
      <c r="I65" s="310"/>
      <c r="J65" s="314"/>
      <c r="K65" s="310"/>
      <c r="L65" s="310"/>
      <c r="M65" s="310"/>
      <c r="N65" s="310"/>
      <c r="O65" s="310"/>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row>
    <row r="66" spans="1:68" s="149" customFormat="1" x14ac:dyDescent="0.25">
      <c r="A66" s="142"/>
      <c r="B66" s="144"/>
      <c r="C66" s="142"/>
      <c r="D66" s="314"/>
      <c r="E66" s="310"/>
      <c r="F66" s="310"/>
      <c r="G66" s="310"/>
      <c r="H66" s="310"/>
      <c r="I66" s="310"/>
      <c r="J66" s="314"/>
      <c r="K66" s="310"/>
      <c r="L66" s="310"/>
      <c r="M66" s="310"/>
      <c r="N66" s="310"/>
      <c r="O66" s="310"/>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row>
    <row r="67" spans="1:68" s="149" customFormat="1" x14ac:dyDescent="0.25">
      <c r="A67" s="142"/>
      <c r="B67" s="144"/>
      <c r="C67" s="142"/>
      <c r="D67" s="314"/>
      <c r="E67" s="310"/>
      <c r="F67" s="310"/>
      <c r="G67" s="310"/>
      <c r="H67" s="310"/>
      <c r="I67" s="310"/>
      <c r="J67" s="314"/>
      <c r="K67" s="310"/>
      <c r="L67" s="310"/>
      <c r="M67" s="310"/>
      <c r="N67" s="310"/>
      <c r="O67" s="310"/>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row>
    <row r="68" spans="1:68" s="149" customFormat="1" x14ac:dyDescent="0.25">
      <c r="A68" s="142"/>
      <c r="B68" s="144"/>
      <c r="C68" s="142"/>
      <c r="D68" s="314"/>
      <c r="E68" s="310"/>
      <c r="F68" s="310"/>
      <c r="G68" s="310"/>
      <c r="H68" s="310"/>
      <c r="I68" s="310"/>
      <c r="J68" s="314"/>
      <c r="K68" s="310"/>
      <c r="L68" s="310"/>
      <c r="M68" s="310"/>
      <c r="N68" s="310"/>
      <c r="O68" s="310"/>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row>
    <row r="69" spans="1:68" s="149" customFormat="1" x14ac:dyDescent="0.25">
      <c r="A69" s="142"/>
      <c r="B69" s="144"/>
      <c r="C69" s="142"/>
      <c r="D69" s="314"/>
      <c r="E69" s="310"/>
      <c r="F69" s="310"/>
      <c r="G69" s="310"/>
      <c r="H69" s="310"/>
      <c r="I69" s="310"/>
      <c r="J69" s="314"/>
      <c r="K69" s="310"/>
      <c r="L69" s="310"/>
      <c r="M69" s="310"/>
      <c r="N69" s="310"/>
      <c r="O69" s="310"/>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row>
    <row r="70" spans="1:68" s="149" customFormat="1" x14ac:dyDescent="0.25">
      <c r="A70" s="142"/>
      <c r="B70" s="144"/>
      <c r="C70" s="142"/>
      <c r="D70" s="314"/>
      <c r="E70" s="310"/>
      <c r="F70" s="310"/>
      <c r="G70" s="310"/>
      <c r="H70" s="310"/>
      <c r="I70" s="310"/>
      <c r="J70" s="314"/>
      <c r="K70" s="310"/>
      <c r="L70" s="310"/>
      <c r="M70" s="310"/>
      <c r="N70" s="310"/>
      <c r="O70" s="310"/>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row>
    <row r="71" spans="1:68" s="149" customFormat="1" x14ac:dyDescent="0.25">
      <c r="A71" s="142"/>
      <c r="B71" s="144"/>
      <c r="C71" s="142"/>
      <c r="D71" s="314"/>
      <c r="E71" s="310"/>
      <c r="F71" s="310"/>
      <c r="G71" s="310"/>
      <c r="H71" s="310"/>
      <c r="I71" s="310"/>
      <c r="J71" s="314"/>
      <c r="K71" s="310"/>
      <c r="L71" s="310"/>
      <c r="M71" s="310"/>
      <c r="N71" s="310"/>
      <c r="O71" s="310"/>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row>
    <row r="72" spans="1:68" s="149" customFormat="1" x14ac:dyDescent="0.25">
      <c r="A72" s="142"/>
      <c r="B72" s="144"/>
      <c r="C72" s="142"/>
      <c r="D72" s="314"/>
      <c r="E72" s="310"/>
      <c r="F72" s="310"/>
      <c r="G72" s="310"/>
      <c r="H72" s="310"/>
      <c r="I72" s="310"/>
      <c r="J72" s="314"/>
      <c r="K72" s="310"/>
      <c r="L72" s="310"/>
      <c r="M72" s="310"/>
      <c r="N72" s="310"/>
      <c r="O72" s="310"/>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row>
    <row r="73" spans="1:68" s="149" customFormat="1" x14ac:dyDescent="0.25">
      <c r="A73" s="142"/>
      <c r="B73" s="144"/>
      <c r="C73" s="142"/>
      <c r="D73" s="314"/>
      <c r="E73" s="310"/>
      <c r="F73" s="310"/>
      <c r="G73" s="310"/>
      <c r="H73" s="310"/>
      <c r="I73" s="310"/>
      <c r="J73" s="314"/>
      <c r="K73" s="310"/>
      <c r="L73" s="310"/>
      <c r="M73" s="310"/>
      <c r="N73" s="310"/>
      <c r="O73" s="310"/>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row>
    <row r="74" spans="1:68" s="149" customFormat="1" x14ac:dyDescent="0.25">
      <c r="A74" s="142"/>
      <c r="B74" s="144"/>
      <c r="C74" s="142"/>
      <c r="D74" s="314"/>
      <c r="E74" s="310"/>
      <c r="F74" s="310"/>
      <c r="G74" s="310"/>
      <c r="H74" s="310"/>
      <c r="I74" s="310"/>
      <c r="J74" s="314"/>
      <c r="K74" s="310"/>
      <c r="L74" s="310"/>
      <c r="M74" s="310"/>
      <c r="N74" s="310"/>
      <c r="O74" s="310"/>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row>
    <row r="75" spans="1:68" s="149" customFormat="1" x14ac:dyDescent="0.25">
      <c r="A75" s="142"/>
      <c r="B75" s="144"/>
      <c r="C75" s="142"/>
      <c r="D75" s="314"/>
      <c r="E75" s="310"/>
      <c r="F75" s="310"/>
      <c r="G75" s="310"/>
      <c r="H75" s="310"/>
      <c r="I75" s="310"/>
      <c r="J75" s="314"/>
      <c r="K75" s="310"/>
      <c r="L75" s="310"/>
      <c r="M75" s="310"/>
      <c r="N75" s="310"/>
      <c r="O75" s="310"/>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row>
    <row r="76" spans="1:68" s="149" customFormat="1" x14ac:dyDescent="0.25">
      <c r="A76" s="142"/>
      <c r="B76" s="144"/>
      <c r="C76" s="142"/>
      <c r="D76" s="314"/>
      <c r="E76" s="310"/>
      <c r="F76" s="310"/>
      <c r="G76" s="310"/>
      <c r="H76" s="310"/>
      <c r="I76" s="310"/>
      <c r="J76" s="314"/>
      <c r="K76" s="310"/>
      <c r="L76" s="310"/>
      <c r="M76" s="310"/>
      <c r="N76" s="310"/>
      <c r="O76" s="310"/>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row>
    <row r="77" spans="1:68" s="149" customFormat="1" x14ac:dyDescent="0.25">
      <c r="A77" s="142"/>
      <c r="B77" s="144"/>
      <c r="C77" s="142"/>
      <c r="D77" s="314"/>
      <c r="E77" s="310"/>
      <c r="F77" s="310"/>
      <c r="G77" s="310"/>
      <c r="H77" s="310"/>
      <c r="I77" s="310"/>
      <c r="J77" s="314"/>
      <c r="K77" s="310"/>
      <c r="L77" s="310"/>
      <c r="M77" s="310"/>
      <c r="N77" s="310"/>
      <c r="O77" s="310"/>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row>
    <row r="78" spans="1:68" s="149" customFormat="1" x14ac:dyDescent="0.25">
      <c r="A78" s="142"/>
      <c r="B78" s="144"/>
      <c r="C78" s="142"/>
      <c r="D78" s="314"/>
      <c r="E78" s="310"/>
      <c r="F78" s="310"/>
      <c r="G78" s="310"/>
      <c r="H78" s="310"/>
      <c r="I78" s="310"/>
      <c r="J78" s="314"/>
      <c r="K78" s="310"/>
      <c r="L78" s="310"/>
      <c r="M78" s="310"/>
      <c r="N78" s="310"/>
      <c r="O78" s="310"/>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row>
    <row r="79" spans="1:68" s="149" customFormat="1" x14ac:dyDescent="0.25">
      <c r="A79" s="142"/>
      <c r="B79" s="144"/>
      <c r="C79" s="142"/>
      <c r="D79" s="314"/>
      <c r="E79" s="310"/>
      <c r="F79" s="310"/>
      <c r="G79" s="310"/>
      <c r="H79" s="310"/>
      <c r="I79" s="310"/>
      <c r="J79" s="314"/>
      <c r="K79" s="310"/>
      <c r="L79" s="310"/>
      <c r="M79" s="310"/>
      <c r="N79" s="310"/>
      <c r="O79" s="310"/>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row>
    <row r="80" spans="1:68" s="149" customFormat="1" x14ac:dyDescent="0.25">
      <c r="A80" s="142"/>
      <c r="B80" s="144"/>
      <c r="C80" s="142"/>
      <c r="D80" s="314"/>
      <c r="E80" s="310"/>
      <c r="F80" s="310"/>
      <c r="G80" s="310"/>
      <c r="H80" s="310"/>
      <c r="I80" s="310"/>
      <c r="J80" s="314"/>
      <c r="K80" s="310"/>
      <c r="L80" s="310"/>
      <c r="M80" s="310"/>
      <c r="N80" s="310"/>
      <c r="O80" s="310"/>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row>
    <row r="81" spans="1:68" s="149" customFormat="1" x14ac:dyDescent="0.25">
      <c r="A81" s="142"/>
      <c r="B81" s="144"/>
      <c r="C81" s="142"/>
      <c r="D81" s="314"/>
      <c r="E81" s="310"/>
      <c r="F81" s="310"/>
      <c r="G81" s="310"/>
      <c r="H81" s="310"/>
      <c r="I81" s="310"/>
      <c r="J81" s="314"/>
      <c r="K81" s="310"/>
      <c r="L81" s="310"/>
      <c r="M81" s="310"/>
      <c r="N81" s="310"/>
      <c r="O81" s="310"/>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row>
    <row r="82" spans="1:68" s="149" customFormat="1" x14ac:dyDescent="0.25">
      <c r="A82" s="142"/>
      <c r="B82" s="144"/>
      <c r="C82" s="142"/>
      <c r="D82" s="314"/>
      <c r="E82" s="310"/>
      <c r="F82" s="310"/>
      <c r="G82" s="310"/>
      <c r="H82" s="310"/>
      <c r="I82" s="310"/>
      <c r="J82" s="314"/>
      <c r="K82" s="310"/>
      <c r="L82" s="310"/>
      <c r="M82" s="310"/>
      <c r="N82" s="310"/>
      <c r="O82" s="310"/>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row>
    <row r="83" spans="1:68" s="149" customFormat="1" x14ac:dyDescent="0.25">
      <c r="A83" s="142"/>
      <c r="B83" s="144"/>
      <c r="C83" s="142"/>
      <c r="D83" s="314"/>
      <c r="E83" s="310"/>
      <c r="F83" s="310"/>
      <c r="G83" s="310"/>
      <c r="H83" s="310"/>
      <c r="I83" s="310"/>
      <c r="J83" s="314"/>
      <c r="K83" s="310"/>
      <c r="L83" s="310"/>
      <c r="M83" s="310"/>
      <c r="N83" s="310"/>
      <c r="O83" s="310"/>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row>
    <row r="84" spans="1:68" s="149" customFormat="1" x14ac:dyDescent="0.25">
      <c r="A84" s="142"/>
      <c r="B84" s="144"/>
      <c r="C84" s="142"/>
      <c r="D84" s="314"/>
      <c r="E84" s="310"/>
      <c r="F84" s="310"/>
      <c r="G84" s="310"/>
      <c r="H84" s="310"/>
      <c r="I84" s="310"/>
      <c r="J84" s="314"/>
      <c r="K84" s="310"/>
      <c r="L84" s="310"/>
      <c r="M84" s="310"/>
      <c r="N84" s="310"/>
      <c r="O84" s="310"/>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row>
    <row r="85" spans="1:68" s="149" customFormat="1" x14ac:dyDescent="0.25">
      <c r="A85" s="142"/>
      <c r="B85" s="144"/>
      <c r="C85" s="142"/>
      <c r="D85" s="314"/>
      <c r="E85" s="310"/>
      <c r="F85" s="310"/>
      <c r="G85" s="310"/>
      <c r="H85" s="310"/>
      <c r="I85" s="310"/>
      <c r="J85" s="314"/>
      <c r="K85" s="310"/>
      <c r="L85" s="310"/>
      <c r="M85" s="310"/>
      <c r="N85" s="310"/>
      <c r="O85" s="310"/>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row>
    <row r="86" spans="1:68" s="149" customFormat="1" x14ac:dyDescent="0.25">
      <c r="A86" s="142"/>
      <c r="B86" s="144"/>
      <c r="C86" s="142"/>
      <c r="D86" s="314"/>
      <c r="E86" s="310"/>
      <c r="F86" s="310"/>
      <c r="G86" s="310"/>
      <c r="H86" s="310"/>
      <c r="I86" s="310"/>
      <c r="J86" s="314"/>
      <c r="K86" s="310"/>
      <c r="L86" s="310"/>
      <c r="M86" s="310"/>
      <c r="N86" s="310"/>
      <c r="O86" s="310"/>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row>
    <row r="87" spans="1:68" s="149" customFormat="1" x14ac:dyDescent="0.25">
      <c r="A87" s="142"/>
      <c r="B87" s="144"/>
      <c r="C87" s="142"/>
      <c r="D87" s="314"/>
      <c r="E87" s="310"/>
      <c r="F87" s="310"/>
      <c r="G87" s="310"/>
      <c r="H87" s="310"/>
      <c r="I87" s="310"/>
      <c r="J87" s="314"/>
      <c r="K87" s="310"/>
      <c r="L87" s="310"/>
      <c r="M87" s="310"/>
      <c r="N87" s="310"/>
      <c r="O87" s="310"/>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row>
    <row r="88" spans="1:68" s="149" customFormat="1" x14ac:dyDescent="0.25">
      <c r="A88" s="142"/>
      <c r="B88" s="144"/>
      <c r="C88" s="142"/>
      <c r="D88" s="314"/>
      <c r="E88" s="310"/>
      <c r="F88" s="310"/>
      <c r="G88" s="310"/>
      <c r="H88" s="310"/>
      <c r="I88" s="310"/>
      <c r="J88" s="314"/>
      <c r="K88" s="310"/>
      <c r="L88" s="310"/>
      <c r="M88" s="310"/>
      <c r="N88" s="310"/>
      <c r="O88" s="310"/>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row>
    <row r="89" spans="1:68" s="149" customFormat="1" x14ac:dyDescent="0.25">
      <c r="A89" s="142"/>
      <c r="B89" s="144"/>
      <c r="C89" s="142"/>
      <c r="D89" s="314"/>
      <c r="E89" s="310"/>
      <c r="F89" s="310"/>
      <c r="G89" s="310"/>
      <c r="H89" s="310"/>
      <c r="I89" s="310"/>
      <c r="J89" s="314"/>
      <c r="K89" s="310"/>
      <c r="L89" s="310"/>
      <c r="M89" s="310"/>
      <c r="N89" s="310"/>
      <c r="O89" s="310"/>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row>
    <row r="90" spans="1:68" s="149" customFormat="1" x14ac:dyDescent="0.25">
      <c r="A90" s="142"/>
      <c r="B90" s="144"/>
      <c r="C90" s="142"/>
      <c r="D90" s="314"/>
      <c r="E90" s="310"/>
      <c r="F90" s="310"/>
      <c r="G90" s="310"/>
      <c r="H90" s="310"/>
      <c r="I90" s="310"/>
      <c r="J90" s="314"/>
      <c r="K90" s="310"/>
      <c r="L90" s="310"/>
      <c r="M90" s="310"/>
      <c r="N90" s="310"/>
      <c r="O90" s="310"/>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row>
    <row r="91" spans="1:68" s="149" customFormat="1" x14ac:dyDescent="0.25">
      <c r="A91" s="142"/>
      <c r="B91" s="144"/>
      <c r="C91" s="142"/>
      <c r="D91" s="314"/>
      <c r="E91" s="310"/>
      <c r="F91" s="310"/>
      <c r="G91" s="310"/>
      <c r="H91" s="310"/>
      <c r="I91" s="310"/>
      <c r="J91" s="314"/>
      <c r="K91" s="310"/>
      <c r="L91" s="310"/>
      <c r="M91" s="310"/>
      <c r="N91" s="310"/>
      <c r="O91" s="310"/>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row>
    <row r="92" spans="1:68" s="149" customFormat="1" x14ac:dyDescent="0.25">
      <c r="A92" s="142"/>
      <c r="B92" s="144"/>
      <c r="C92" s="142"/>
      <c r="D92" s="314"/>
      <c r="E92" s="310"/>
      <c r="F92" s="310"/>
      <c r="G92" s="310"/>
      <c r="H92" s="310"/>
      <c r="I92" s="310"/>
      <c r="J92" s="314"/>
      <c r="K92" s="310"/>
      <c r="L92" s="310"/>
      <c r="M92" s="310"/>
      <c r="N92" s="310"/>
      <c r="O92" s="310"/>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row>
    <row r="93" spans="1:68" s="149" customFormat="1" x14ac:dyDescent="0.25">
      <c r="A93" s="142"/>
      <c r="B93" s="144"/>
      <c r="C93" s="142"/>
      <c r="D93" s="314"/>
      <c r="E93" s="310"/>
      <c r="F93" s="310"/>
      <c r="G93" s="310"/>
      <c r="H93" s="310"/>
      <c r="I93" s="310"/>
      <c r="J93" s="314"/>
      <c r="K93" s="310"/>
      <c r="L93" s="310"/>
      <c r="M93" s="310"/>
      <c r="N93" s="310"/>
      <c r="O93" s="310"/>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row>
    <row r="94" spans="1:68" s="149" customFormat="1" x14ac:dyDescent="0.25">
      <c r="A94" s="142"/>
      <c r="B94" s="144"/>
      <c r="C94" s="142"/>
      <c r="D94" s="314"/>
      <c r="E94" s="310"/>
      <c r="F94" s="310"/>
      <c r="G94" s="310"/>
      <c r="H94" s="310"/>
      <c r="I94" s="310"/>
      <c r="J94" s="314"/>
      <c r="K94" s="310"/>
      <c r="L94" s="310"/>
      <c r="M94" s="310"/>
      <c r="N94" s="310"/>
      <c r="O94" s="310"/>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row>
    <row r="95" spans="1:68" s="149" customFormat="1" x14ac:dyDescent="0.25">
      <c r="A95" s="142"/>
      <c r="B95" s="144"/>
      <c r="C95" s="142"/>
      <c r="D95" s="314"/>
      <c r="E95" s="310"/>
      <c r="F95" s="310"/>
      <c r="G95" s="310"/>
      <c r="H95" s="310"/>
      <c r="I95" s="310"/>
      <c r="J95" s="314"/>
      <c r="K95" s="310"/>
      <c r="L95" s="310"/>
      <c r="M95" s="310"/>
      <c r="N95" s="310"/>
      <c r="O95" s="310"/>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row>
    <row r="96" spans="1:68" s="149" customFormat="1" x14ac:dyDescent="0.25">
      <c r="A96" s="142"/>
      <c r="B96" s="144"/>
      <c r="C96" s="142"/>
      <c r="D96" s="314"/>
      <c r="E96" s="310"/>
      <c r="F96" s="310"/>
      <c r="G96" s="310"/>
      <c r="H96" s="310"/>
      <c r="I96" s="310"/>
      <c r="J96" s="314"/>
      <c r="K96" s="310"/>
      <c r="L96" s="310"/>
      <c r="M96" s="310"/>
      <c r="N96" s="310"/>
      <c r="O96" s="310"/>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row>
    <row r="97" spans="1:68" s="149" customFormat="1" x14ac:dyDescent="0.25">
      <c r="A97" s="142"/>
      <c r="B97" s="144"/>
      <c r="C97" s="142"/>
      <c r="D97" s="314"/>
      <c r="E97" s="310"/>
      <c r="F97" s="310"/>
      <c r="G97" s="310"/>
      <c r="H97" s="310"/>
      <c r="I97" s="310"/>
      <c r="J97" s="314"/>
      <c r="K97" s="310"/>
      <c r="L97" s="310"/>
      <c r="M97" s="310"/>
      <c r="N97" s="310"/>
      <c r="O97" s="310"/>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row>
  </sheetData>
  <conditionalFormatting sqref="I21:I22">
    <cfRule type="cellIs" dxfId="187" priority="563" stopIfTrue="1" operator="equal">
      <formula>#REF!</formula>
    </cfRule>
    <cfRule type="cellIs" dxfId="186" priority="564" stopIfTrue="1" operator="equal">
      <formula>$A$29</formula>
    </cfRule>
    <cfRule type="cellIs" dxfId="185" priority="565" stopIfTrue="1" operator="equal">
      <formula>$A$28</formula>
    </cfRule>
    <cfRule type="cellIs" dxfId="184" priority="566" stopIfTrue="1" operator="equal">
      <formula>#REF!</formula>
    </cfRule>
    <cfRule type="cellIs" dxfId="183" priority="567" stopIfTrue="1" operator="equal">
      <formula>$A$30</formula>
    </cfRule>
  </conditionalFormatting>
  <conditionalFormatting sqref="H3:H22 N3:N22">
    <cfRule type="cellIs" dxfId="182" priority="568" stopIfTrue="1" operator="equal">
      <formula>#REF!</formula>
    </cfRule>
    <cfRule type="cellIs" dxfId="181" priority="569" stopIfTrue="1" operator="equal">
      <formula>$A$29</formula>
    </cfRule>
    <cfRule type="cellIs" dxfId="180" priority="570" stopIfTrue="1" operator="equal">
      <formula>$A$28</formula>
    </cfRule>
    <cfRule type="cellIs" dxfId="179" priority="571" stopIfTrue="1" operator="equal">
      <formula>#REF!</formula>
    </cfRule>
    <cfRule type="cellIs" dxfId="178" priority="572" stopIfTrue="1" operator="equal">
      <formula>$A$30</formula>
    </cfRule>
  </conditionalFormatting>
  <dataValidations count="3">
    <dataValidation type="list" allowBlank="1" showInputMessage="1" showErrorMessage="1" sqref="B23:B25" xr:uid="{994628C3-BFD9-44C0-A207-255AB7C64710}">
      <formula1>$A$33:$A$34</formula1>
    </dataValidation>
    <dataValidation type="list" allowBlank="1" showInputMessage="1" showErrorMessage="1" sqref="D26 J26" xr:uid="{BE08306E-0A31-4A81-825F-501DA8863D24}">
      <formula1>#REF!</formula1>
    </dataValidation>
    <dataValidation type="list" allowBlank="1" showInputMessage="1" showErrorMessage="1" sqref="D23:D25 J23:J25 H3:H22 N3:N22" xr:uid="{243610FD-399F-4800-8379-69C9804AA31A}">
      <formula1>$A$28:$A$30</formula1>
    </dataValidation>
  </dataValidations>
  <pageMargins left="0.7" right="0.7" top="0.75" bottom="0.75" header="0.3" footer="0.3"/>
  <pageSetup orientation="portrait" r:id="rId1"/>
  <drawing r:id="rId2"/>
  <pictur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BDFF3-0BAA-401F-8115-42CF93EC51C4}">
  <sheetPr codeName="Sheet3"/>
  <dimension ref="A1:BS122"/>
  <sheetViews>
    <sheetView zoomScale="80" zoomScaleNormal="80" workbookViewId="0">
      <selection activeCell="A17" sqref="A17:A18"/>
    </sheetView>
  </sheetViews>
  <sheetFormatPr defaultColWidth="8.5703125" defaultRowHeight="15" x14ac:dyDescent="0.25"/>
  <cols>
    <col min="1" max="1" width="69.42578125" style="137" bestFit="1" customWidth="1"/>
    <col min="2" max="2" width="38.7109375" style="144" customWidth="1"/>
    <col min="3" max="3" width="34.7109375" style="144" customWidth="1"/>
    <col min="4" max="4" width="51" style="137" customWidth="1"/>
    <col min="5" max="5" width="50.42578125" style="149" customWidth="1"/>
    <col min="6" max="6" width="15.5703125" style="149" customWidth="1"/>
    <col min="7" max="7" width="47.7109375" style="144" customWidth="1"/>
    <col min="8" max="8" width="15.5703125" style="149" customWidth="1"/>
    <col min="9" max="9" width="57.7109375" style="144" customWidth="1"/>
    <col min="10" max="10" width="11.140625" style="144" customWidth="1"/>
    <col min="11" max="16384" width="8.5703125" style="144"/>
  </cols>
  <sheetData>
    <row r="1" spans="1:62" ht="48" thickBot="1" x14ac:dyDescent="0.3">
      <c r="A1" s="438"/>
      <c r="B1" s="275"/>
      <c r="C1" s="275"/>
      <c r="D1" s="275"/>
      <c r="E1" s="275"/>
      <c r="F1" s="275" t="s">
        <v>678</v>
      </c>
      <c r="G1" s="275" t="s">
        <v>249</v>
      </c>
      <c r="H1" s="275" t="s">
        <v>678</v>
      </c>
      <c r="I1" s="276" t="s">
        <v>681</v>
      </c>
      <c r="J1" s="143"/>
    </row>
    <row r="2" spans="1:62" s="171" customFormat="1" ht="69" customHeight="1" thickBot="1" x14ac:dyDescent="0.3">
      <c r="A2" s="277" t="s">
        <v>434</v>
      </c>
      <c r="B2" s="631" t="s">
        <v>729</v>
      </c>
      <c r="C2" s="632"/>
      <c r="D2" s="300" t="s">
        <v>447</v>
      </c>
      <c r="E2" s="300" t="s">
        <v>315</v>
      </c>
      <c r="F2" s="299" t="s">
        <v>404</v>
      </c>
      <c r="G2" s="299" t="s">
        <v>209</v>
      </c>
      <c r="H2" s="299" t="s">
        <v>405</v>
      </c>
      <c r="I2" s="301" t="s">
        <v>246</v>
      </c>
      <c r="J2" s="145"/>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row>
    <row r="3" spans="1:62" s="146" customFormat="1" ht="49.5" customHeight="1" thickBot="1" x14ac:dyDescent="0.25">
      <c r="A3" s="278" t="s">
        <v>435</v>
      </c>
      <c r="B3" s="633" t="s">
        <v>436</v>
      </c>
      <c r="C3" s="634"/>
      <c r="D3" s="285" t="s">
        <v>448</v>
      </c>
      <c r="E3" s="285" t="s">
        <v>732</v>
      </c>
      <c r="F3" s="285" t="s">
        <v>399</v>
      </c>
      <c r="G3" s="284"/>
      <c r="H3" s="285" t="s">
        <v>399</v>
      </c>
      <c r="I3" s="298"/>
      <c r="J3" s="145"/>
    </row>
    <row r="4" spans="1:62" s="146" customFormat="1" ht="95.25" customHeight="1" thickTop="1" x14ac:dyDescent="0.25">
      <c r="A4" s="646" t="s">
        <v>393</v>
      </c>
      <c r="B4" s="427" t="s">
        <v>431</v>
      </c>
      <c r="C4" s="283"/>
      <c r="D4" s="647" t="s">
        <v>437</v>
      </c>
      <c r="E4" s="648" t="s">
        <v>398</v>
      </c>
      <c r="F4" s="635"/>
      <c r="G4" s="635"/>
      <c r="H4" s="635"/>
      <c r="I4" s="637"/>
      <c r="J4" s="431"/>
    </row>
    <row r="5" spans="1:62" s="146" customFormat="1" ht="28.5" customHeight="1" thickBot="1" x14ac:dyDescent="0.3">
      <c r="A5" s="640"/>
      <c r="B5" s="614" t="s">
        <v>420</v>
      </c>
      <c r="C5" s="426"/>
      <c r="D5" s="642"/>
      <c r="E5" s="644"/>
      <c r="F5" s="636"/>
      <c r="G5" s="636"/>
      <c r="H5" s="636"/>
      <c r="I5" s="638"/>
      <c r="J5" s="432"/>
      <c r="K5" s="145"/>
    </row>
    <row r="6" spans="1:62" s="147" customFormat="1" ht="31.5" customHeight="1" x14ac:dyDescent="0.25">
      <c r="A6" s="639" t="s">
        <v>462</v>
      </c>
      <c r="B6" s="427" t="s">
        <v>431</v>
      </c>
      <c r="C6" s="429"/>
      <c r="D6" s="641" t="s">
        <v>415</v>
      </c>
      <c r="E6" s="643" t="s">
        <v>433</v>
      </c>
      <c r="F6" s="645"/>
      <c r="G6" s="645"/>
      <c r="H6" s="645"/>
      <c r="I6" s="649"/>
      <c r="J6" s="424"/>
      <c r="K6" s="146"/>
      <c r="L6" s="146"/>
      <c r="M6" s="146"/>
      <c r="N6" s="146"/>
      <c r="O6" s="146"/>
      <c r="P6" s="146"/>
      <c r="Q6" s="146"/>
      <c r="R6" s="146"/>
      <c r="S6" s="146"/>
      <c r="T6" s="146"/>
      <c r="U6" s="146"/>
      <c r="V6" s="146"/>
      <c r="W6" s="146"/>
      <c r="X6" s="146"/>
      <c r="Y6" s="146"/>
    </row>
    <row r="7" spans="1:62" s="147" customFormat="1" ht="30.75" customHeight="1" thickBot="1" x14ac:dyDescent="0.3">
      <c r="A7" s="640"/>
      <c r="B7" s="614" t="s">
        <v>420</v>
      </c>
      <c r="C7" s="430"/>
      <c r="D7" s="642"/>
      <c r="E7" s="644"/>
      <c r="F7" s="636"/>
      <c r="G7" s="636"/>
      <c r="H7" s="636"/>
      <c r="I7" s="650"/>
      <c r="J7" s="424"/>
      <c r="K7" s="146"/>
      <c r="L7" s="146"/>
      <c r="M7" s="146"/>
      <c r="N7" s="146"/>
      <c r="O7" s="146"/>
      <c r="P7" s="146"/>
      <c r="Q7" s="146"/>
      <c r="R7" s="146"/>
      <c r="S7" s="146"/>
      <c r="T7" s="146"/>
      <c r="U7" s="146"/>
      <c r="V7" s="146"/>
      <c r="W7" s="146"/>
      <c r="X7" s="146"/>
      <c r="Y7" s="146"/>
    </row>
    <row r="8" spans="1:62" s="147" customFormat="1" ht="26.25" customHeight="1" x14ac:dyDescent="0.25">
      <c r="A8" s="639" t="s">
        <v>220</v>
      </c>
      <c r="B8" s="427" t="s">
        <v>431</v>
      </c>
      <c r="C8" s="429"/>
      <c r="D8" s="641" t="s">
        <v>415</v>
      </c>
      <c r="E8" s="643" t="s">
        <v>667</v>
      </c>
      <c r="F8" s="645"/>
      <c r="G8" s="645"/>
      <c r="H8" s="645"/>
      <c r="I8" s="649"/>
      <c r="J8" s="145"/>
      <c r="K8" s="146"/>
      <c r="L8" s="146"/>
      <c r="M8" s="146"/>
      <c r="N8" s="146"/>
      <c r="O8" s="146"/>
      <c r="P8" s="146"/>
      <c r="Q8" s="146"/>
      <c r="R8" s="146"/>
      <c r="S8" s="146"/>
      <c r="T8" s="146"/>
      <c r="U8" s="146"/>
      <c r="V8" s="146"/>
      <c r="W8" s="146"/>
      <c r="X8" s="146"/>
      <c r="Y8" s="146"/>
    </row>
    <row r="9" spans="1:62" s="147" customFormat="1" ht="39" customHeight="1" thickBot="1" x14ac:dyDescent="0.3">
      <c r="A9" s="640"/>
      <c r="B9" s="614" t="s">
        <v>420</v>
      </c>
      <c r="C9" s="430"/>
      <c r="D9" s="642"/>
      <c r="E9" s="644"/>
      <c r="F9" s="636"/>
      <c r="G9" s="636"/>
      <c r="H9" s="636"/>
      <c r="I9" s="650"/>
      <c r="J9" s="145"/>
      <c r="K9" s="146"/>
      <c r="L9" s="146"/>
      <c r="M9" s="146"/>
      <c r="N9" s="146"/>
      <c r="O9" s="146"/>
      <c r="P9" s="146"/>
      <c r="Q9" s="146"/>
      <c r="R9" s="146"/>
      <c r="S9" s="146"/>
      <c r="T9" s="146"/>
      <c r="U9" s="146"/>
      <c r="V9" s="146"/>
      <c r="W9" s="146"/>
      <c r="X9" s="146"/>
      <c r="Y9" s="146"/>
    </row>
    <row r="10" spans="1:62" s="147" customFormat="1" ht="15.75" x14ac:dyDescent="0.25">
      <c r="A10" s="639" t="s">
        <v>248</v>
      </c>
      <c r="B10" s="427" t="s">
        <v>431</v>
      </c>
      <c r="C10" s="429"/>
      <c r="D10" s="641" t="s">
        <v>415</v>
      </c>
      <c r="E10" s="643"/>
      <c r="F10" s="645"/>
      <c r="G10" s="645"/>
      <c r="H10" s="645"/>
      <c r="I10" s="649"/>
      <c r="J10" s="145"/>
      <c r="K10" s="146"/>
      <c r="L10" s="146"/>
      <c r="M10" s="146"/>
      <c r="N10" s="146"/>
      <c r="O10" s="146"/>
      <c r="P10" s="146"/>
      <c r="Q10" s="146"/>
      <c r="R10" s="146"/>
      <c r="S10" s="146"/>
      <c r="T10" s="146"/>
      <c r="U10" s="146"/>
      <c r="V10" s="146"/>
      <c r="W10" s="146"/>
      <c r="X10" s="146"/>
      <c r="Y10" s="146"/>
    </row>
    <row r="11" spans="1:62" s="147" customFormat="1" ht="31.5" customHeight="1" thickBot="1" x14ac:dyDescent="0.3">
      <c r="A11" s="640"/>
      <c r="B11" s="614" t="s">
        <v>420</v>
      </c>
      <c r="C11" s="430"/>
      <c r="D11" s="642"/>
      <c r="E11" s="644"/>
      <c r="F11" s="636"/>
      <c r="G11" s="636"/>
      <c r="H11" s="636"/>
      <c r="I11" s="650"/>
      <c r="J11" s="145"/>
      <c r="K11" s="146"/>
      <c r="L11" s="146"/>
      <c r="M11" s="146"/>
      <c r="N11" s="146"/>
      <c r="O11" s="146"/>
      <c r="P11" s="146"/>
      <c r="Q11" s="146"/>
      <c r="R11" s="146"/>
      <c r="S11" s="146"/>
      <c r="T11" s="146"/>
      <c r="U11" s="146"/>
      <c r="V11" s="146"/>
      <c r="W11" s="146"/>
      <c r="X11" s="146"/>
      <c r="Y11" s="146"/>
    </row>
    <row r="12" spans="1:62" s="147" customFormat="1" ht="22.5" customHeight="1" x14ac:dyDescent="0.25">
      <c r="A12" s="639" t="s">
        <v>463</v>
      </c>
      <c r="B12" s="427" t="s">
        <v>431</v>
      </c>
      <c r="C12" s="429"/>
      <c r="D12" s="641" t="s">
        <v>415</v>
      </c>
      <c r="E12" s="667"/>
      <c r="F12" s="669"/>
      <c r="G12" s="645"/>
      <c r="H12" s="645"/>
      <c r="I12" s="649"/>
      <c r="J12" s="145"/>
      <c r="K12" s="146"/>
      <c r="L12" s="146"/>
      <c r="M12" s="146"/>
      <c r="N12" s="146"/>
      <c r="O12" s="146"/>
      <c r="P12" s="146"/>
      <c r="Q12" s="146"/>
      <c r="R12" s="146"/>
      <c r="S12" s="146"/>
      <c r="T12" s="146"/>
      <c r="U12" s="146"/>
      <c r="V12" s="146"/>
      <c r="W12" s="146"/>
      <c r="X12" s="146"/>
      <c r="Y12" s="146"/>
    </row>
    <row r="13" spans="1:62" s="147" customFormat="1" ht="27" customHeight="1" thickBot="1" x14ac:dyDescent="0.3">
      <c r="A13" s="640"/>
      <c r="B13" s="614" t="s">
        <v>420</v>
      </c>
      <c r="C13" s="430"/>
      <c r="D13" s="642"/>
      <c r="E13" s="668"/>
      <c r="F13" s="670"/>
      <c r="G13" s="636"/>
      <c r="H13" s="636"/>
      <c r="I13" s="650"/>
      <c r="J13" s="145"/>
      <c r="K13" s="146"/>
      <c r="L13" s="146"/>
      <c r="M13" s="146"/>
      <c r="N13" s="146"/>
      <c r="O13" s="146"/>
      <c r="P13" s="146"/>
      <c r="Q13" s="146"/>
      <c r="R13" s="146"/>
      <c r="S13" s="146"/>
      <c r="T13" s="146"/>
      <c r="U13" s="146"/>
      <c r="V13" s="146"/>
      <c r="W13" s="146"/>
      <c r="X13" s="146"/>
      <c r="Y13" s="146"/>
    </row>
    <row r="14" spans="1:62" ht="30.75" customHeight="1" x14ac:dyDescent="0.25">
      <c r="A14" s="660" t="s">
        <v>394</v>
      </c>
      <c r="B14" s="427" t="s">
        <v>464</v>
      </c>
      <c r="C14" s="433"/>
      <c r="D14" s="641" t="s">
        <v>415</v>
      </c>
      <c r="E14" s="664" t="s">
        <v>692</v>
      </c>
      <c r="F14" s="651"/>
      <c r="G14" s="657"/>
      <c r="H14" s="651"/>
      <c r="I14" s="654"/>
      <c r="J14" s="143"/>
    </row>
    <row r="15" spans="1:62" ht="31.5" x14ac:dyDescent="0.25">
      <c r="A15" s="661"/>
      <c r="B15" s="427" t="s">
        <v>465</v>
      </c>
      <c r="C15" s="560"/>
      <c r="D15" s="663"/>
      <c r="E15" s="665"/>
      <c r="F15" s="652"/>
      <c r="G15" s="658"/>
      <c r="H15" s="652"/>
      <c r="I15" s="655"/>
      <c r="J15" s="143"/>
    </row>
    <row r="16" spans="1:62" ht="34.5" customHeight="1" thickBot="1" x14ac:dyDescent="0.3">
      <c r="A16" s="662"/>
      <c r="B16" s="614" t="s">
        <v>466</v>
      </c>
      <c r="C16" s="417"/>
      <c r="D16" s="642"/>
      <c r="E16" s="666"/>
      <c r="F16" s="653"/>
      <c r="G16" s="659"/>
      <c r="H16" s="653"/>
      <c r="I16" s="656"/>
      <c r="J16" s="143"/>
    </row>
    <row r="17" spans="1:71" s="147" customFormat="1" ht="31.5" customHeight="1" x14ac:dyDescent="0.2">
      <c r="A17" s="639" t="s">
        <v>764</v>
      </c>
      <c r="B17" s="428" t="s">
        <v>425</v>
      </c>
      <c r="C17" s="433"/>
      <c r="D17" s="641" t="s">
        <v>426</v>
      </c>
      <c r="E17" s="643"/>
      <c r="F17" s="645"/>
      <c r="G17" s="645"/>
      <c r="H17" s="645"/>
      <c r="I17" s="649"/>
      <c r="J17" s="145"/>
      <c r="K17" s="146"/>
      <c r="L17" s="146"/>
      <c r="M17" s="146"/>
      <c r="N17" s="146"/>
      <c r="O17" s="146"/>
      <c r="P17" s="146"/>
      <c r="Q17" s="146"/>
      <c r="R17" s="146"/>
      <c r="S17" s="146"/>
      <c r="T17" s="146"/>
      <c r="U17" s="146"/>
      <c r="V17" s="146"/>
      <c r="W17" s="146"/>
      <c r="X17" s="146"/>
      <c r="Y17" s="146"/>
    </row>
    <row r="18" spans="1:71" s="147" customFormat="1" ht="48.75" customHeight="1" thickBot="1" x14ac:dyDescent="0.25">
      <c r="A18" s="640"/>
      <c r="B18" s="425" t="s">
        <v>467</v>
      </c>
      <c r="C18" s="417"/>
      <c r="D18" s="642"/>
      <c r="E18" s="644"/>
      <c r="F18" s="636"/>
      <c r="G18" s="636"/>
      <c r="H18" s="636"/>
      <c r="I18" s="650"/>
      <c r="J18" s="145"/>
      <c r="K18" s="146"/>
      <c r="L18" s="146"/>
      <c r="M18" s="146"/>
      <c r="N18" s="146"/>
      <c r="O18" s="146"/>
      <c r="P18" s="146"/>
      <c r="Q18" s="146"/>
      <c r="R18" s="146"/>
      <c r="S18" s="146"/>
      <c r="T18" s="146"/>
      <c r="U18" s="146"/>
      <c r="V18" s="146"/>
      <c r="W18" s="146"/>
      <c r="X18" s="146"/>
      <c r="Y18" s="146"/>
    </row>
    <row r="19" spans="1:71" s="147" customFormat="1" ht="15.75" x14ac:dyDescent="0.25">
      <c r="A19" s="639" t="s">
        <v>409</v>
      </c>
      <c r="B19" s="427" t="s">
        <v>431</v>
      </c>
      <c r="C19" s="434"/>
      <c r="D19" s="641" t="s">
        <v>415</v>
      </c>
      <c r="E19" s="643" t="s">
        <v>694</v>
      </c>
      <c r="F19" s="645"/>
      <c r="G19" s="645"/>
      <c r="H19" s="645"/>
      <c r="I19" s="649"/>
      <c r="J19" s="145"/>
      <c r="K19" s="146"/>
      <c r="L19" s="146"/>
      <c r="M19" s="146"/>
      <c r="N19" s="146"/>
      <c r="O19" s="146"/>
      <c r="P19" s="146"/>
      <c r="Q19" s="146"/>
      <c r="R19" s="146"/>
      <c r="S19" s="146"/>
      <c r="T19" s="146"/>
      <c r="U19" s="146"/>
      <c r="V19" s="146"/>
      <c r="W19" s="146"/>
      <c r="X19" s="146"/>
      <c r="Y19" s="146"/>
    </row>
    <row r="20" spans="1:71" s="147" customFormat="1" ht="27.75" customHeight="1" thickBot="1" x14ac:dyDescent="0.25">
      <c r="A20" s="640"/>
      <c r="B20" s="425" t="s">
        <v>420</v>
      </c>
      <c r="C20" s="426"/>
      <c r="D20" s="642"/>
      <c r="E20" s="644"/>
      <c r="F20" s="636"/>
      <c r="G20" s="636"/>
      <c r="H20" s="636"/>
      <c r="I20" s="650"/>
      <c r="J20" s="145"/>
      <c r="K20" s="146"/>
      <c r="L20" s="146"/>
      <c r="M20" s="146"/>
      <c r="N20" s="146"/>
      <c r="O20" s="146"/>
      <c r="P20" s="146"/>
      <c r="Q20" s="146"/>
      <c r="R20" s="146"/>
      <c r="S20" s="146"/>
      <c r="T20" s="146"/>
      <c r="U20" s="146"/>
      <c r="V20" s="146"/>
      <c r="W20" s="146"/>
      <c r="X20" s="146"/>
      <c r="Y20" s="146"/>
    </row>
    <row r="21" spans="1:71" s="147" customFormat="1" ht="15.75" x14ac:dyDescent="0.25">
      <c r="A21" s="639" t="s">
        <v>468</v>
      </c>
      <c r="B21" s="427" t="s">
        <v>431</v>
      </c>
      <c r="C21" s="434"/>
      <c r="D21" s="641" t="s">
        <v>415</v>
      </c>
      <c r="E21" s="677" t="s">
        <v>693</v>
      </c>
      <c r="F21" s="645"/>
      <c r="G21" s="671"/>
      <c r="H21" s="645"/>
      <c r="I21" s="649"/>
      <c r="J21" s="145"/>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row>
    <row r="22" spans="1:71" s="147" customFormat="1" ht="29.25" customHeight="1" x14ac:dyDescent="0.2">
      <c r="A22" s="676"/>
      <c r="B22" s="423" t="s">
        <v>420</v>
      </c>
      <c r="C22" s="283"/>
      <c r="D22" s="663"/>
      <c r="E22" s="678"/>
      <c r="F22" s="674"/>
      <c r="G22" s="672"/>
      <c r="H22" s="674"/>
      <c r="I22" s="675"/>
      <c r="J22" s="145"/>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row>
    <row r="23" spans="1:71" s="147" customFormat="1" ht="45.75" customHeight="1" thickBot="1" x14ac:dyDescent="0.25">
      <c r="A23" s="640"/>
      <c r="B23" s="425" t="s">
        <v>427</v>
      </c>
      <c r="C23" s="426"/>
      <c r="D23" s="642"/>
      <c r="E23" s="679"/>
      <c r="F23" s="636"/>
      <c r="G23" s="673"/>
      <c r="H23" s="636"/>
      <c r="I23" s="650"/>
      <c r="J23" s="145"/>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row>
    <row r="24" spans="1:71" s="147" customFormat="1" ht="24" customHeight="1" x14ac:dyDescent="0.2">
      <c r="A24" s="639" t="s">
        <v>668</v>
      </c>
      <c r="B24" s="428" t="s">
        <v>431</v>
      </c>
      <c r="C24" s="434"/>
      <c r="D24" s="641" t="s">
        <v>415</v>
      </c>
      <c r="E24" s="677" t="s">
        <v>428</v>
      </c>
      <c r="F24" s="645"/>
      <c r="G24" s="671"/>
      <c r="H24" s="645"/>
      <c r="I24" s="649"/>
      <c r="J24" s="145"/>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row>
    <row r="25" spans="1:71" s="147" customFormat="1" ht="26.25" customHeight="1" x14ac:dyDescent="0.2">
      <c r="A25" s="676"/>
      <c r="B25" s="423" t="s">
        <v>420</v>
      </c>
      <c r="C25" s="283"/>
      <c r="D25" s="663"/>
      <c r="E25" s="678"/>
      <c r="F25" s="674"/>
      <c r="G25" s="672"/>
      <c r="H25" s="674"/>
      <c r="I25" s="675"/>
      <c r="J25" s="145"/>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row>
    <row r="26" spans="1:71" s="147" customFormat="1" ht="32.25" thickBot="1" x14ac:dyDescent="0.25">
      <c r="A26" s="640"/>
      <c r="B26" s="425" t="s">
        <v>427</v>
      </c>
      <c r="C26" s="426"/>
      <c r="D26" s="642"/>
      <c r="E26" s="679"/>
      <c r="F26" s="636"/>
      <c r="G26" s="673"/>
      <c r="H26" s="636"/>
      <c r="I26" s="650"/>
      <c r="J26" s="145"/>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row>
    <row r="27" spans="1:71" s="147" customFormat="1" ht="15.75" x14ac:dyDescent="0.25">
      <c r="A27" s="639" t="s">
        <v>669</v>
      </c>
      <c r="B27" s="427" t="s">
        <v>431</v>
      </c>
      <c r="C27" s="435"/>
      <c r="D27" s="641" t="s">
        <v>415</v>
      </c>
      <c r="E27" s="677" t="s">
        <v>428</v>
      </c>
      <c r="F27" s="645"/>
      <c r="G27" s="671"/>
      <c r="H27" s="645"/>
      <c r="I27" s="649"/>
      <c r="J27" s="145"/>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row>
    <row r="28" spans="1:71" s="147" customFormat="1" ht="30" customHeight="1" x14ac:dyDescent="0.2">
      <c r="A28" s="676"/>
      <c r="B28" s="588" t="s">
        <v>420</v>
      </c>
      <c r="C28" s="589"/>
      <c r="D28" s="663"/>
      <c r="E28" s="678"/>
      <c r="F28" s="674"/>
      <c r="G28" s="672"/>
      <c r="H28" s="674"/>
      <c r="I28" s="675"/>
      <c r="J28" s="145"/>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row>
    <row r="29" spans="1:71" s="147" customFormat="1" ht="32.25" thickBot="1" x14ac:dyDescent="0.3">
      <c r="A29" s="640"/>
      <c r="B29" s="614" t="s">
        <v>427</v>
      </c>
      <c r="C29" s="426"/>
      <c r="D29" s="642"/>
      <c r="E29" s="679"/>
      <c r="F29" s="636"/>
      <c r="G29" s="673"/>
      <c r="H29" s="636"/>
      <c r="I29" s="650"/>
      <c r="J29" s="145"/>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row>
    <row r="30" spans="1:71" s="147" customFormat="1" ht="27" customHeight="1" x14ac:dyDescent="0.25">
      <c r="A30" s="680" t="s">
        <v>215</v>
      </c>
      <c r="B30" s="427" t="s">
        <v>431</v>
      </c>
      <c r="C30" s="436"/>
      <c r="D30" s="641" t="s">
        <v>415</v>
      </c>
      <c r="E30" s="677" t="s">
        <v>670</v>
      </c>
      <c r="F30" s="645"/>
      <c r="G30" s="683"/>
      <c r="H30" s="645"/>
      <c r="I30" s="686"/>
      <c r="J30" s="145"/>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row>
    <row r="31" spans="1:71" s="147" customFormat="1" ht="27" customHeight="1" x14ac:dyDescent="0.25">
      <c r="A31" s="681"/>
      <c r="B31" s="476" t="s">
        <v>420</v>
      </c>
      <c r="C31" s="590"/>
      <c r="D31" s="663"/>
      <c r="E31" s="678"/>
      <c r="F31" s="674"/>
      <c r="G31" s="684"/>
      <c r="H31" s="674"/>
      <c r="I31" s="687"/>
      <c r="J31" s="145"/>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row>
    <row r="32" spans="1:71" s="147" customFormat="1" ht="26.25" customHeight="1" thickBot="1" x14ac:dyDescent="0.3">
      <c r="A32" s="682"/>
      <c r="B32" s="615" t="s">
        <v>429</v>
      </c>
      <c r="C32" s="591"/>
      <c r="D32" s="642"/>
      <c r="E32" s="679"/>
      <c r="F32" s="636"/>
      <c r="G32" s="685"/>
      <c r="H32" s="636"/>
      <c r="I32" s="688"/>
      <c r="J32" s="145"/>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row>
    <row r="33" spans="1:70" s="147" customFormat="1" ht="30" customHeight="1" x14ac:dyDescent="0.25">
      <c r="A33" s="680" t="s">
        <v>217</v>
      </c>
      <c r="B33" s="427" t="s">
        <v>431</v>
      </c>
      <c r="C33" s="436"/>
      <c r="D33" s="641" t="s">
        <v>415</v>
      </c>
      <c r="E33" s="677" t="s">
        <v>392</v>
      </c>
      <c r="F33" s="645"/>
      <c r="G33" s="683"/>
      <c r="H33" s="645"/>
      <c r="I33" s="686"/>
      <c r="J33" s="145"/>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row>
    <row r="34" spans="1:70" s="147" customFormat="1" ht="26.25" customHeight="1" x14ac:dyDescent="0.25">
      <c r="A34" s="681"/>
      <c r="B34" s="476" t="s">
        <v>420</v>
      </c>
      <c r="C34" s="592"/>
      <c r="D34" s="663"/>
      <c r="E34" s="678"/>
      <c r="F34" s="674"/>
      <c r="G34" s="684"/>
      <c r="H34" s="674"/>
      <c r="I34" s="687"/>
      <c r="J34" s="145"/>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row>
    <row r="35" spans="1:70" s="147" customFormat="1" ht="27.75" customHeight="1" thickBot="1" x14ac:dyDescent="0.3">
      <c r="A35" s="682"/>
      <c r="B35" s="615" t="s">
        <v>429</v>
      </c>
      <c r="C35" s="591"/>
      <c r="D35" s="642"/>
      <c r="E35" s="679"/>
      <c r="F35" s="636"/>
      <c r="G35" s="685"/>
      <c r="H35" s="636"/>
      <c r="I35" s="688"/>
      <c r="J35" s="145"/>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row>
    <row r="36" spans="1:70" s="147" customFormat="1" ht="21.75" customHeight="1" x14ac:dyDescent="0.25">
      <c r="A36" s="680" t="s">
        <v>216</v>
      </c>
      <c r="B36" s="427" t="s">
        <v>431</v>
      </c>
      <c r="C36" s="436"/>
      <c r="D36" s="641" t="s">
        <v>415</v>
      </c>
      <c r="E36" s="677" t="s">
        <v>392</v>
      </c>
      <c r="F36" s="645"/>
      <c r="G36" s="683"/>
      <c r="H36" s="645"/>
      <c r="I36" s="686"/>
      <c r="J36" s="145"/>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row>
    <row r="37" spans="1:70" s="147" customFormat="1" ht="29.25" customHeight="1" x14ac:dyDescent="0.25">
      <c r="A37" s="681"/>
      <c r="B37" s="476" t="s">
        <v>420</v>
      </c>
      <c r="C37" s="592"/>
      <c r="D37" s="663"/>
      <c r="E37" s="678"/>
      <c r="F37" s="674"/>
      <c r="G37" s="684"/>
      <c r="H37" s="674"/>
      <c r="I37" s="687"/>
      <c r="J37" s="145"/>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row>
    <row r="38" spans="1:70" s="147" customFormat="1" ht="22.5" customHeight="1" thickBot="1" x14ac:dyDescent="0.3">
      <c r="A38" s="682"/>
      <c r="B38" s="615" t="s">
        <v>429</v>
      </c>
      <c r="C38" s="591"/>
      <c r="D38" s="642"/>
      <c r="E38" s="679"/>
      <c r="F38" s="636"/>
      <c r="G38" s="685"/>
      <c r="H38" s="636"/>
      <c r="I38" s="688"/>
      <c r="J38" s="145"/>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row>
    <row r="39" spans="1:70" s="147" customFormat="1" ht="26.25" customHeight="1" x14ac:dyDescent="0.25">
      <c r="A39" s="680" t="s">
        <v>218</v>
      </c>
      <c r="B39" s="427" t="s">
        <v>431</v>
      </c>
      <c r="C39" s="436"/>
      <c r="D39" s="641" t="s">
        <v>415</v>
      </c>
      <c r="E39" s="677" t="s">
        <v>392</v>
      </c>
      <c r="F39" s="645"/>
      <c r="G39" s="683"/>
      <c r="H39" s="645"/>
      <c r="I39" s="686"/>
      <c r="J39" s="145"/>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row>
    <row r="40" spans="1:70" s="147" customFormat="1" ht="33.75" customHeight="1" x14ac:dyDescent="0.25">
      <c r="A40" s="681"/>
      <c r="B40" s="476" t="s">
        <v>420</v>
      </c>
      <c r="C40" s="593"/>
      <c r="D40" s="663"/>
      <c r="E40" s="678"/>
      <c r="F40" s="674"/>
      <c r="G40" s="684"/>
      <c r="H40" s="674"/>
      <c r="I40" s="687"/>
      <c r="J40" s="145"/>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row>
    <row r="41" spans="1:70" s="147" customFormat="1" ht="33.75" customHeight="1" thickBot="1" x14ac:dyDescent="0.3">
      <c r="A41" s="682"/>
      <c r="B41" s="615" t="s">
        <v>429</v>
      </c>
      <c r="C41" s="594"/>
      <c r="D41" s="642"/>
      <c r="E41" s="679"/>
      <c r="F41" s="636"/>
      <c r="G41" s="685"/>
      <c r="H41" s="636"/>
      <c r="I41" s="688"/>
      <c r="J41" s="145"/>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row>
    <row r="42" spans="1:70" s="147" customFormat="1" ht="31.5" customHeight="1" x14ac:dyDescent="0.25">
      <c r="A42" s="689" t="s">
        <v>412</v>
      </c>
      <c r="B42" s="427" t="s">
        <v>431</v>
      </c>
      <c r="C42" s="434"/>
      <c r="D42" s="641" t="s">
        <v>415</v>
      </c>
      <c r="E42" s="643" t="s">
        <v>694</v>
      </c>
      <c r="F42" s="645"/>
      <c r="G42" s="645"/>
      <c r="H42" s="645"/>
      <c r="I42" s="649"/>
      <c r="J42" s="145"/>
      <c r="K42" s="146"/>
      <c r="L42" s="146"/>
      <c r="M42" s="146"/>
      <c r="N42" s="146"/>
      <c r="O42" s="146"/>
      <c r="P42" s="146"/>
      <c r="Q42" s="146"/>
      <c r="R42" s="146"/>
      <c r="S42" s="146"/>
      <c r="T42" s="146"/>
      <c r="U42" s="146"/>
      <c r="V42" s="146"/>
      <c r="W42" s="146"/>
      <c r="X42" s="146"/>
      <c r="Y42" s="146"/>
    </row>
    <row r="43" spans="1:70" s="147" customFormat="1" ht="31.5" customHeight="1" thickBot="1" x14ac:dyDescent="0.3">
      <c r="A43" s="690"/>
      <c r="B43" s="614" t="s">
        <v>420</v>
      </c>
      <c r="C43" s="426"/>
      <c r="D43" s="642"/>
      <c r="E43" s="644"/>
      <c r="F43" s="636"/>
      <c r="G43" s="636"/>
      <c r="H43" s="636"/>
      <c r="I43" s="650"/>
      <c r="J43" s="145"/>
      <c r="K43" s="146"/>
      <c r="L43" s="146"/>
      <c r="M43" s="146"/>
      <c r="N43" s="146"/>
      <c r="O43" s="146"/>
      <c r="P43" s="146"/>
      <c r="Q43" s="146"/>
      <c r="R43" s="146"/>
      <c r="S43" s="146"/>
      <c r="T43" s="146"/>
      <c r="U43" s="146"/>
      <c r="V43" s="146"/>
      <c r="W43" s="146"/>
      <c r="X43" s="146"/>
      <c r="Y43" s="146"/>
    </row>
    <row r="44" spans="1:70" s="147" customFormat="1" ht="47.25" customHeight="1" x14ac:dyDescent="0.25">
      <c r="A44" s="639" t="s">
        <v>470</v>
      </c>
      <c r="B44" s="437" t="s">
        <v>430</v>
      </c>
      <c r="C44" s="434"/>
      <c r="D44" s="641" t="s">
        <v>415</v>
      </c>
      <c r="E44" s="643" t="s">
        <v>695</v>
      </c>
      <c r="F44" s="645"/>
      <c r="G44" s="645"/>
      <c r="H44" s="645"/>
      <c r="I44" s="649"/>
      <c r="J44" s="145"/>
      <c r="K44" s="146"/>
      <c r="L44" s="146"/>
      <c r="M44" s="146"/>
      <c r="N44" s="146"/>
      <c r="O44" s="146"/>
      <c r="P44" s="146"/>
      <c r="Q44" s="146"/>
      <c r="R44" s="146"/>
      <c r="S44" s="146"/>
      <c r="T44" s="146"/>
      <c r="U44" s="146"/>
      <c r="V44" s="146"/>
      <c r="W44" s="146"/>
      <c r="X44" s="146"/>
      <c r="Y44" s="146"/>
    </row>
    <row r="45" spans="1:70" s="147" customFormat="1" ht="51" customHeight="1" thickBot="1" x14ac:dyDescent="0.3">
      <c r="A45" s="640"/>
      <c r="B45" s="616" t="s">
        <v>432</v>
      </c>
      <c r="C45" s="426"/>
      <c r="D45" s="642"/>
      <c r="E45" s="644"/>
      <c r="F45" s="636"/>
      <c r="G45" s="636"/>
      <c r="H45" s="636"/>
      <c r="I45" s="650"/>
      <c r="J45" s="145"/>
      <c r="K45" s="146"/>
      <c r="L45" s="146"/>
      <c r="M45" s="146"/>
      <c r="N45" s="146"/>
      <c r="O45" s="146"/>
      <c r="P45" s="146"/>
      <c r="Q45" s="146"/>
      <c r="R45" s="146"/>
      <c r="S45" s="146"/>
      <c r="T45" s="146"/>
      <c r="U45" s="146"/>
      <c r="V45" s="146"/>
      <c r="W45" s="146"/>
      <c r="X45" s="146"/>
      <c r="Y45" s="146"/>
    </row>
    <row r="46" spans="1:70" s="147" customFormat="1" ht="32.25" customHeight="1" x14ac:dyDescent="0.25">
      <c r="A46" s="639" t="s">
        <v>469</v>
      </c>
      <c r="B46" s="427" t="s">
        <v>431</v>
      </c>
      <c r="C46" s="595"/>
      <c r="D46" s="641" t="s">
        <v>415</v>
      </c>
      <c r="E46" s="643" t="s">
        <v>671</v>
      </c>
      <c r="F46" s="645"/>
      <c r="G46" s="645"/>
      <c r="H46" s="645"/>
      <c r="I46" s="649"/>
      <c r="J46" s="145"/>
      <c r="K46" s="146"/>
      <c r="L46" s="146"/>
      <c r="M46" s="146"/>
      <c r="N46" s="146"/>
      <c r="O46" s="146"/>
      <c r="P46" s="146"/>
      <c r="Q46" s="146"/>
      <c r="R46" s="146"/>
      <c r="S46" s="146"/>
      <c r="T46" s="146"/>
      <c r="U46" s="146"/>
      <c r="V46" s="146"/>
      <c r="W46" s="146"/>
      <c r="X46" s="146"/>
      <c r="Y46" s="146"/>
    </row>
    <row r="47" spans="1:70" s="147" customFormat="1" ht="46.5" customHeight="1" thickBot="1" x14ac:dyDescent="0.3">
      <c r="A47" s="640"/>
      <c r="B47" s="614" t="s">
        <v>420</v>
      </c>
      <c r="C47" s="426"/>
      <c r="D47" s="642"/>
      <c r="E47" s="644"/>
      <c r="F47" s="636"/>
      <c r="G47" s="636"/>
      <c r="H47" s="636"/>
      <c r="I47" s="650"/>
      <c r="J47" s="145"/>
      <c r="K47" s="146"/>
      <c r="L47" s="146"/>
      <c r="M47" s="146"/>
      <c r="N47" s="146"/>
      <c r="O47" s="146"/>
      <c r="P47" s="146"/>
      <c r="Q47" s="146"/>
      <c r="R47" s="146"/>
      <c r="S47" s="146"/>
      <c r="T47" s="146"/>
      <c r="U47" s="146"/>
      <c r="V47" s="146"/>
      <c r="W47" s="146"/>
      <c r="X47" s="146"/>
      <c r="Y47" s="146"/>
    </row>
    <row r="48" spans="1:70" x14ac:dyDescent="0.25">
      <c r="A48" s="141"/>
      <c r="B48" s="169"/>
      <c r="C48" s="169"/>
      <c r="D48" s="141"/>
      <c r="E48" s="148"/>
      <c r="F48" s="148"/>
      <c r="G48" s="273"/>
      <c r="H48" s="148"/>
      <c r="I48" s="273"/>
    </row>
    <row r="50" spans="1:58" s="147" customFormat="1" ht="15.75" thickBot="1" x14ac:dyDescent="0.25">
      <c r="A50" s="141"/>
      <c r="B50" s="154"/>
      <c r="C50" s="154"/>
      <c r="D50" s="138"/>
      <c r="E50" s="261"/>
      <c r="F50" s="148"/>
      <c r="G50" s="155"/>
      <c r="H50" s="148"/>
      <c r="I50" s="153"/>
      <c r="J50" s="146"/>
      <c r="K50" s="146"/>
      <c r="L50" s="146"/>
      <c r="M50" s="146"/>
      <c r="N50" s="146"/>
      <c r="O50" s="146"/>
      <c r="P50" s="146"/>
      <c r="Q50" s="146"/>
      <c r="R50" s="146"/>
      <c r="S50" s="146"/>
      <c r="T50" s="146"/>
      <c r="U50" s="146"/>
      <c r="V50" s="146"/>
      <c r="W50" s="146"/>
      <c r="X50" s="146"/>
      <c r="Y50" s="146"/>
    </row>
    <row r="51" spans="1:58" s="147" customFormat="1" ht="19.5" thickBot="1" x14ac:dyDescent="0.3">
      <c r="A51" s="137"/>
      <c r="B51" s="187"/>
      <c r="C51" s="287"/>
      <c r="D51" s="293" t="s">
        <v>402</v>
      </c>
      <c r="E51" s="294" t="s">
        <v>403</v>
      </c>
      <c r="F51" s="288"/>
      <c r="G51" s="144"/>
      <c r="H51" s="138"/>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row>
    <row r="52" spans="1:58" s="147" customFormat="1" ht="18.75" x14ac:dyDescent="0.25">
      <c r="A52" s="139"/>
      <c r="B52" s="146"/>
      <c r="C52" s="189" t="s">
        <v>93</v>
      </c>
      <c r="D52" s="291">
        <f>COUNTA(A4:A47)</f>
        <v>18</v>
      </c>
      <c r="E52" s="291">
        <f>COUNTA(A4:A47)</f>
        <v>18</v>
      </c>
      <c r="F52" s="143"/>
      <c r="G52" s="144"/>
      <c r="H52" s="143"/>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row>
    <row r="53" spans="1:58" s="147" customFormat="1" ht="18.75" x14ac:dyDescent="0.3">
      <c r="A53" s="139"/>
      <c r="B53" s="146"/>
      <c r="C53" s="191" t="s">
        <v>749</v>
      </c>
      <c r="D53" s="192">
        <f>COUNTIF(F3:F47,C53)</f>
        <v>0</v>
      </c>
      <c r="E53" s="192">
        <f ca="1">COUNTIF(H3:H47,E53)</f>
        <v>0</v>
      </c>
      <c r="F53" s="143"/>
      <c r="G53" s="144"/>
      <c r="H53" s="143"/>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row>
    <row r="54" spans="1:58" s="147" customFormat="1" ht="18.75" x14ac:dyDescent="0.3">
      <c r="A54" s="139"/>
      <c r="B54" s="146"/>
      <c r="C54" s="193" t="s">
        <v>441</v>
      </c>
      <c r="D54" s="194">
        <f>COUNTIF(F3:F47,C54)</f>
        <v>0</v>
      </c>
      <c r="E54" s="194">
        <f ca="1">COUNTIF(H3:H47,E54)</f>
        <v>0</v>
      </c>
      <c r="F54" s="143"/>
      <c r="G54" s="144"/>
      <c r="H54" s="143"/>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row>
    <row r="55" spans="1:58" ht="18.75" x14ac:dyDescent="0.3">
      <c r="A55" s="139"/>
      <c r="C55" s="195" t="s">
        <v>96</v>
      </c>
      <c r="D55" s="196">
        <f>COUNTIF(F3:F47,C55)</f>
        <v>0</v>
      </c>
      <c r="E55" s="196">
        <f ca="1">COUNTIF(H3:H47,E55)</f>
        <v>0</v>
      </c>
      <c r="F55" s="143"/>
      <c r="H55" s="143"/>
    </row>
    <row r="56" spans="1:58" ht="19.5" thickBot="1" x14ac:dyDescent="0.35">
      <c r="A56" s="139"/>
      <c r="C56" s="197" t="s">
        <v>97</v>
      </c>
      <c r="D56" s="198">
        <f>D53+D54</f>
        <v>0</v>
      </c>
      <c r="E56" s="198">
        <f ca="1">E53+E54</f>
        <v>0</v>
      </c>
      <c r="F56" s="143"/>
      <c r="H56" s="143"/>
    </row>
    <row r="57" spans="1:58" x14ac:dyDescent="0.25">
      <c r="A57" s="140"/>
      <c r="B57" s="169"/>
      <c r="C57" s="188"/>
      <c r="D57" s="188"/>
      <c r="E57" s="143"/>
      <c r="F57" s="143"/>
      <c r="H57" s="143"/>
    </row>
    <row r="58" spans="1:58" x14ac:dyDescent="0.25">
      <c r="A58" s="140"/>
      <c r="C58" s="143"/>
      <c r="D58" s="143"/>
      <c r="E58" s="143"/>
      <c r="F58" s="143"/>
      <c r="H58" s="143"/>
    </row>
    <row r="59" spans="1:58" x14ac:dyDescent="0.25">
      <c r="A59" s="140"/>
      <c r="C59" s="143"/>
      <c r="D59" s="296"/>
      <c r="E59" s="143"/>
      <c r="F59" s="143"/>
      <c r="H59" s="143"/>
    </row>
    <row r="60" spans="1:58" x14ac:dyDescent="0.25">
      <c r="C60" s="295"/>
      <c r="D60" s="297"/>
      <c r="E60" s="200"/>
      <c r="F60" s="148"/>
      <c r="H60" s="148"/>
    </row>
    <row r="61" spans="1:58" x14ac:dyDescent="0.25">
      <c r="A61" s="142"/>
      <c r="D61" s="292"/>
    </row>
    <row r="62" spans="1:58" x14ac:dyDescent="0.25">
      <c r="A62" s="142"/>
      <c r="D62" s="142"/>
    </row>
    <row r="63" spans="1:58" x14ac:dyDescent="0.25">
      <c r="A63" s="142"/>
      <c r="D63" s="142"/>
    </row>
    <row r="64" spans="1:58" x14ac:dyDescent="0.25">
      <c r="A64" s="142"/>
      <c r="D64" s="142"/>
    </row>
    <row r="65" spans="1:4" x14ac:dyDescent="0.25">
      <c r="A65" s="142"/>
      <c r="D65" s="142"/>
    </row>
    <row r="66" spans="1:4" x14ac:dyDescent="0.25">
      <c r="A66" s="142"/>
      <c r="D66" s="142"/>
    </row>
    <row r="67" spans="1:4" x14ac:dyDescent="0.25">
      <c r="A67" s="142"/>
      <c r="D67" s="142"/>
    </row>
    <row r="68" spans="1:4" x14ac:dyDescent="0.25">
      <c r="A68" s="142"/>
      <c r="D68" s="142"/>
    </row>
    <row r="69" spans="1:4" x14ac:dyDescent="0.25">
      <c r="A69" s="142"/>
      <c r="D69" s="142"/>
    </row>
    <row r="70" spans="1:4" x14ac:dyDescent="0.25">
      <c r="A70" s="142"/>
      <c r="D70" s="142"/>
    </row>
    <row r="71" spans="1:4" x14ac:dyDescent="0.25">
      <c r="A71" s="142"/>
      <c r="D71" s="142"/>
    </row>
    <row r="72" spans="1:4" x14ac:dyDescent="0.25">
      <c r="A72" s="142"/>
      <c r="D72" s="142"/>
    </row>
    <row r="73" spans="1:4" x14ac:dyDescent="0.25">
      <c r="A73" s="142"/>
      <c r="D73" s="142"/>
    </row>
    <row r="74" spans="1:4" x14ac:dyDescent="0.25">
      <c r="A74" s="142"/>
      <c r="D74" s="142"/>
    </row>
    <row r="75" spans="1:4" x14ac:dyDescent="0.25">
      <c r="A75" s="142"/>
      <c r="D75" s="142"/>
    </row>
    <row r="76" spans="1:4" x14ac:dyDescent="0.25">
      <c r="A76" s="142"/>
      <c r="D76" s="142"/>
    </row>
    <row r="77" spans="1:4" x14ac:dyDescent="0.25">
      <c r="A77" s="142"/>
      <c r="D77" s="142"/>
    </row>
    <row r="78" spans="1:4" x14ac:dyDescent="0.25">
      <c r="A78" s="142"/>
      <c r="D78" s="142"/>
    </row>
    <row r="79" spans="1:4" x14ac:dyDescent="0.25">
      <c r="A79" s="142"/>
      <c r="D79" s="142"/>
    </row>
    <row r="80" spans="1:4" x14ac:dyDescent="0.25">
      <c r="A80" s="142"/>
      <c r="D80" s="142"/>
    </row>
    <row r="81" spans="1:4" x14ac:dyDescent="0.25">
      <c r="A81" s="142"/>
      <c r="D81" s="142"/>
    </row>
    <row r="82" spans="1:4" x14ac:dyDescent="0.25">
      <c r="A82" s="142"/>
      <c r="D82" s="142"/>
    </row>
    <row r="83" spans="1:4" x14ac:dyDescent="0.25">
      <c r="A83" s="142"/>
      <c r="D83" s="142"/>
    </row>
    <row r="84" spans="1:4" x14ac:dyDescent="0.25">
      <c r="A84" s="142"/>
      <c r="D84" s="142"/>
    </row>
    <row r="85" spans="1:4" x14ac:dyDescent="0.25">
      <c r="A85" s="142"/>
      <c r="D85" s="142"/>
    </row>
    <row r="86" spans="1:4" x14ac:dyDescent="0.25">
      <c r="A86" s="142"/>
      <c r="D86" s="142"/>
    </row>
    <row r="87" spans="1:4" x14ac:dyDescent="0.25">
      <c r="A87" s="142"/>
      <c r="D87" s="142"/>
    </row>
    <row r="88" spans="1:4" x14ac:dyDescent="0.25">
      <c r="A88" s="142"/>
      <c r="D88" s="142"/>
    </row>
    <row r="89" spans="1:4" x14ac:dyDescent="0.25">
      <c r="A89" s="142"/>
      <c r="D89" s="142"/>
    </row>
    <row r="90" spans="1:4" x14ac:dyDescent="0.25">
      <c r="A90" s="142"/>
      <c r="D90" s="142"/>
    </row>
    <row r="91" spans="1:4" x14ac:dyDescent="0.25">
      <c r="A91" s="142"/>
      <c r="D91" s="142"/>
    </row>
    <row r="92" spans="1:4" x14ac:dyDescent="0.25">
      <c r="A92" s="142"/>
      <c r="D92" s="142"/>
    </row>
    <row r="93" spans="1:4" x14ac:dyDescent="0.25">
      <c r="A93" s="142"/>
      <c r="D93" s="142"/>
    </row>
    <row r="94" spans="1:4" x14ac:dyDescent="0.25">
      <c r="A94" s="142"/>
      <c r="D94" s="142"/>
    </row>
    <row r="95" spans="1:4" x14ac:dyDescent="0.25">
      <c r="A95" s="142"/>
      <c r="D95" s="142"/>
    </row>
    <row r="96" spans="1:4" x14ac:dyDescent="0.25">
      <c r="A96" s="142"/>
      <c r="D96" s="142"/>
    </row>
    <row r="97" spans="1:4" x14ac:dyDescent="0.25">
      <c r="A97" s="142"/>
      <c r="D97" s="142"/>
    </row>
    <row r="98" spans="1:4" x14ac:dyDescent="0.25">
      <c r="A98" s="142"/>
      <c r="D98" s="142"/>
    </row>
    <row r="99" spans="1:4" x14ac:dyDescent="0.25">
      <c r="A99" s="142"/>
      <c r="D99" s="142"/>
    </row>
    <row r="100" spans="1:4" x14ac:dyDescent="0.25">
      <c r="A100" s="142"/>
      <c r="D100" s="142"/>
    </row>
    <row r="101" spans="1:4" x14ac:dyDescent="0.25">
      <c r="A101" s="142"/>
      <c r="D101" s="142"/>
    </row>
    <row r="102" spans="1:4" x14ac:dyDescent="0.25">
      <c r="A102" s="142"/>
      <c r="D102" s="142"/>
    </row>
    <row r="103" spans="1:4" x14ac:dyDescent="0.25">
      <c r="A103" s="142"/>
      <c r="D103" s="142"/>
    </row>
    <row r="104" spans="1:4" x14ac:dyDescent="0.25">
      <c r="A104" s="142"/>
      <c r="D104" s="142"/>
    </row>
    <row r="105" spans="1:4" x14ac:dyDescent="0.25">
      <c r="A105" s="142"/>
      <c r="D105" s="142"/>
    </row>
    <row r="106" spans="1:4" x14ac:dyDescent="0.25">
      <c r="A106" s="142"/>
      <c r="D106" s="142"/>
    </row>
    <row r="107" spans="1:4" x14ac:dyDescent="0.25">
      <c r="A107" s="142"/>
      <c r="D107" s="142"/>
    </row>
    <row r="108" spans="1:4" x14ac:dyDescent="0.25">
      <c r="A108" s="142"/>
      <c r="D108" s="142"/>
    </row>
    <row r="109" spans="1:4" x14ac:dyDescent="0.25">
      <c r="A109" s="142"/>
      <c r="D109" s="142"/>
    </row>
    <row r="110" spans="1:4" x14ac:dyDescent="0.25">
      <c r="A110" s="142"/>
      <c r="D110" s="142"/>
    </row>
    <row r="111" spans="1:4" x14ac:dyDescent="0.25">
      <c r="A111" s="142"/>
      <c r="D111" s="142"/>
    </row>
    <row r="112" spans="1:4" x14ac:dyDescent="0.25">
      <c r="A112" s="142"/>
      <c r="D112" s="142"/>
    </row>
    <row r="113" spans="1:4" x14ac:dyDescent="0.25">
      <c r="A113" s="142"/>
      <c r="D113" s="142"/>
    </row>
    <row r="114" spans="1:4" x14ac:dyDescent="0.25">
      <c r="A114" s="142"/>
      <c r="D114" s="142"/>
    </row>
    <row r="115" spans="1:4" x14ac:dyDescent="0.25">
      <c r="A115" s="142"/>
      <c r="D115" s="142"/>
    </row>
    <row r="116" spans="1:4" x14ac:dyDescent="0.25">
      <c r="A116" s="142"/>
      <c r="D116" s="142"/>
    </row>
    <row r="117" spans="1:4" x14ac:dyDescent="0.25">
      <c r="A117" s="142"/>
      <c r="D117" s="142"/>
    </row>
    <row r="118" spans="1:4" x14ac:dyDescent="0.25">
      <c r="A118" s="142"/>
      <c r="D118" s="142"/>
    </row>
    <row r="119" spans="1:4" x14ac:dyDescent="0.25">
      <c r="A119" s="142"/>
      <c r="D119" s="142"/>
    </row>
    <row r="120" spans="1:4" x14ac:dyDescent="0.25">
      <c r="A120" s="142"/>
      <c r="D120" s="142"/>
    </row>
    <row r="121" spans="1:4" x14ac:dyDescent="0.25">
      <c r="A121" s="142"/>
      <c r="D121" s="142"/>
    </row>
    <row r="122" spans="1:4" x14ac:dyDescent="0.25">
      <c r="A122" s="142"/>
      <c r="D122" s="142"/>
    </row>
  </sheetData>
  <mergeCells count="128">
    <mergeCell ref="A46:A47"/>
    <mergeCell ref="D46:D47"/>
    <mergeCell ref="E46:E47"/>
    <mergeCell ref="F46:F47"/>
    <mergeCell ref="G46:G47"/>
    <mergeCell ref="I46:I47"/>
    <mergeCell ref="H46:H47"/>
    <mergeCell ref="I42:I43"/>
    <mergeCell ref="A44:A45"/>
    <mergeCell ref="D44:D45"/>
    <mergeCell ref="E44:E45"/>
    <mergeCell ref="F44:F45"/>
    <mergeCell ref="G44:G45"/>
    <mergeCell ref="I44:I45"/>
    <mergeCell ref="H44:H45"/>
    <mergeCell ref="A42:A43"/>
    <mergeCell ref="D42:D43"/>
    <mergeCell ref="E42:E43"/>
    <mergeCell ref="F42:F43"/>
    <mergeCell ref="G42:G43"/>
    <mergeCell ref="H42:H43"/>
    <mergeCell ref="A39:A41"/>
    <mergeCell ref="D39:D41"/>
    <mergeCell ref="E39:E41"/>
    <mergeCell ref="F39:F41"/>
    <mergeCell ref="G39:G41"/>
    <mergeCell ref="I39:I41"/>
    <mergeCell ref="H39:H41"/>
    <mergeCell ref="I33:I35"/>
    <mergeCell ref="A36:A38"/>
    <mergeCell ref="D36:D38"/>
    <mergeCell ref="E36:E38"/>
    <mergeCell ref="F36:F38"/>
    <mergeCell ref="G36:G38"/>
    <mergeCell ref="H36:H38"/>
    <mergeCell ref="I36:I38"/>
    <mergeCell ref="D33:D35"/>
    <mergeCell ref="A33:A35"/>
    <mergeCell ref="E33:E35"/>
    <mergeCell ref="F33:F35"/>
    <mergeCell ref="G33:G35"/>
    <mergeCell ref="H33:H35"/>
    <mergeCell ref="I27:I29"/>
    <mergeCell ref="D30:D32"/>
    <mergeCell ref="E30:E32"/>
    <mergeCell ref="A30:A32"/>
    <mergeCell ref="F30:F32"/>
    <mergeCell ref="G30:G32"/>
    <mergeCell ref="H30:H32"/>
    <mergeCell ref="I30:I32"/>
    <mergeCell ref="A27:A29"/>
    <mergeCell ref="D27:D29"/>
    <mergeCell ref="E27:E29"/>
    <mergeCell ref="F27:F29"/>
    <mergeCell ref="G27:G29"/>
    <mergeCell ref="H27:H29"/>
    <mergeCell ref="G21:G23"/>
    <mergeCell ref="H21:H23"/>
    <mergeCell ref="I21:I23"/>
    <mergeCell ref="A21:A23"/>
    <mergeCell ref="A24:A26"/>
    <mergeCell ref="E24:E26"/>
    <mergeCell ref="F24:F26"/>
    <mergeCell ref="G24:G26"/>
    <mergeCell ref="H24:H26"/>
    <mergeCell ref="I24:I26"/>
    <mergeCell ref="D24:D26"/>
    <mergeCell ref="D21:D23"/>
    <mergeCell ref="E21:E23"/>
    <mergeCell ref="F21:F23"/>
    <mergeCell ref="G17:G18"/>
    <mergeCell ref="H17:H18"/>
    <mergeCell ref="I17:I18"/>
    <mergeCell ref="A19:A20"/>
    <mergeCell ref="D19:D20"/>
    <mergeCell ref="E19:E20"/>
    <mergeCell ref="F19:F20"/>
    <mergeCell ref="G19:G20"/>
    <mergeCell ref="H19:H20"/>
    <mergeCell ref="I19:I20"/>
    <mergeCell ref="A17:A18"/>
    <mergeCell ref="D17:D18"/>
    <mergeCell ref="E17:E18"/>
    <mergeCell ref="F17:F18"/>
    <mergeCell ref="A10:A11"/>
    <mergeCell ref="D10:D11"/>
    <mergeCell ref="E10:E11"/>
    <mergeCell ref="F10:F11"/>
    <mergeCell ref="G10:G11"/>
    <mergeCell ref="H14:H16"/>
    <mergeCell ref="I14:I16"/>
    <mergeCell ref="F14:F16"/>
    <mergeCell ref="G14:G16"/>
    <mergeCell ref="A14:A16"/>
    <mergeCell ref="D14:D16"/>
    <mergeCell ref="E14:E16"/>
    <mergeCell ref="H10:H11"/>
    <mergeCell ref="I10:I11"/>
    <mergeCell ref="A12:A13"/>
    <mergeCell ref="D12:D13"/>
    <mergeCell ref="E12:E13"/>
    <mergeCell ref="F12:F13"/>
    <mergeCell ref="G12:G13"/>
    <mergeCell ref="H12:H13"/>
    <mergeCell ref="I12:I13"/>
    <mergeCell ref="B2:C2"/>
    <mergeCell ref="B3:C3"/>
    <mergeCell ref="F4:F5"/>
    <mergeCell ref="G4:G5"/>
    <mergeCell ref="H4:H5"/>
    <mergeCell ref="I4:I5"/>
    <mergeCell ref="A8:A9"/>
    <mergeCell ref="D8:D9"/>
    <mergeCell ref="E8:E9"/>
    <mergeCell ref="F8:F9"/>
    <mergeCell ref="G8:G9"/>
    <mergeCell ref="F6:F7"/>
    <mergeCell ref="A4:A5"/>
    <mergeCell ref="A6:A7"/>
    <mergeCell ref="D4:D5"/>
    <mergeCell ref="E4:E5"/>
    <mergeCell ref="D6:D7"/>
    <mergeCell ref="E6:E7"/>
    <mergeCell ref="G6:G7"/>
    <mergeCell ref="H6:H7"/>
    <mergeCell ref="I6:I7"/>
    <mergeCell ref="H8:H9"/>
    <mergeCell ref="I8:I9"/>
  </mergeCells>
  <conditionalFormatting sqref="F6 F42 F17 F10 F8 F12 F19 F44">
    <cfRule type="cellIs" dxfId="177" priority="528" stopIfTrue="1" operator="equal">
      <formula>#REF!</formula>
    </cfRule>
    <cfRule type="cellIs" dxfId="176" priority="529" stopIfTrue="1" operator="equal">
      <formula>$C$54</formula>
    </cfRule>
    <cfRule type="cellIs" dxfId="175" priority="530" stopIfTrue="1" operator="equal">
      <formula>$C$53</formula>
    </cfRule>
    <cfRule type="cellIs" dxfId="174" priority="531" stopIfTrue="1" operator="equal">
      <formula>#REF!</formula>
    </cfRule>
    <cfRule type="cellIs" dxfId="173" priority="532" stopIfTrue="1" operator="equal">
      <formula>$C$55</formula>
    </cfRule>
  </conditionalFormatting>
  <conditionalFormatting sqref="F4 F21 H17 F6 H6 H8 H10 H12 H19 H21 F24 H24 F30 H30 F33 H33 F36 H36 F39 H39 H42 H44">
    <cfRule type="cellIs" dxfId="172" priority="543" stopIfTrue="1" operator="equal">
      <formula>#REF!</formula>
    </cfRule>
    <cfRule type="cellIs" dxfId="171" priority="544" stopIfTrue="1" operator="equal">
      <formula>$C$54</formula>
    </cfRule>
    <cfRule type="cellIs" dxfId="170" priority="545" stopIfTrue="1" operator="equal">
      <formula>$C$53</formula>
    </cfRule>
    <cfRule type="cellIs" dxfId="169" priority="546" stopIfTrue="1" operator="equal">
      <formula>#REF!</formula>
    </cfRule>
    <cfRule type="cellIs" dxfId="168" priority="547" stopIfTrue="1" operator="equal">
      <formula>$C$55</formula>
    </cfRule>
  </conditionalFormatting>
  <conditionalFormatting sqref="H6">
    <cfRule type="cellIs" dxfId="167" priority="1" stopIfTrue="1" operator="equal">
      <formula>#REF!</formula>
    </cfRule>
    <cfRule type="cellIs" dxfId="166" priority="2" stopIfTrue="1" operator="equal">
      <formula>$C$54</formula>
    </cfRule>
    <cfRule type="cellIs" dxfId="165" priority="3" stopIfTrue="1" operator="equal">
      <formula>$C$53</formula>
    </cfRule>
    <cfRule type="cellIs" dxfId="164" priority="4" stopIfTrue="1" operator="equal">
      <formula>#REF!</formula>
    </cfRule>
    <cfRule type="cellIs" dxfId="163" priority="5" stopIfTrue="1" operator="equal">
      <formula>$C$55</formula>
    </cfRule>
  </conditionalFormatting>
  <conditionalFormatting sqref="H4">
    <cfRule type="cellIs" dxfId="162" priority="6" stopIfTrue="1" operator="equal">
      <formula>#REF!</formula>
    </cfRule>
    <cfRule type="cellIs" dxfId="161" priority="7" stopIfTrue="1" operator="equal">
      <formula>$C$54</formula>
    </cfRule>
    <cfRule type="cellIs" dxfId="160" priority="8" stopIfTrue="1" operator="equal">
      <formula>$C$53</formula>
    </cfRule>
    <cfRule type="cellIs" dxfId="159" priority="9" stopIfTrue="1" operator="equal">
      <formula>#REF!</formula>
    </cfRule>
    <cfRule type="cellIs" dxfId="158" priority="10" stopIfTrue="1" operator="equal">
      <formula>$C$55</formula>
    </cfRule>
  </conditionalFormatting>
  <dataValidations count="4">
    <dataValidation type="list" allowBlank="1" showInputMessage="1" showErrorMessage="1" sqref="B50:C50" xr:uid="{8A2E1D7D-766D-467A-9AED-46D9F2802C9A}">
      <formula1>$A$58:$A$59</formula1>
    </dataValidation>
    <dataValidation showDropDown="1" showInputMessage="1" showErrorMessage="1" sqref="C4:C13 C17:C47 B3:B47" xr:uid="{23FB4A10-08B8-48A0-B459-F77B6DA1BDB2}"/>
    <dataValidation type="list" allowBlank="1" showInputMessage="1" showErrorMessage="1" sqref="F12 H42 H44 F44 H39 F39 H36 F36 H33 F33 H30 F30 H24 F24 H21 F21 H19 F19 H8 H6 F6 F8 E50:F50 H12 H50 F4 H4 F10 H10 F17 H17 F42" xr:uid="{BDD4AAA0-0828-43B9-BC0A-FE6BE77011E8}">
      <formula1>$C$53:$C$55</formula1>
    </dataValidation>
    <dataValidation type="list" allowBlank="1" showInputMessage="1" showErrorMessage="1" sqref="H51 F51" xr:uid="{5BC68F18-A5FA-4360-987B-5E26555CC9F5}">
      <formula1>$A$53:$A$55</formula1>
    </dataValidation>
  </dataValidations>
  <pageMargins left="0.7" right="0.7" top="0.75" bottom="0.75" header="0.3" footer="0.3"/>
  <pageSetup orientation="portrait" r:id="rId1"/>
  <drawing r:id="rId2"/>
  <pictur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5D4DD-D7CC-48BE-9299-B1A8A689E6FB}">
  <sheetPr codeName="Sheet4"/>
  <dimension ref="A1:BJ109"/>
  <sheetViews>
    <sheetView zoomScale="80" zoomScaleNormal="80" workbookViewId="0">
      <selection activeCell="E16" sqref="E16:E17"/>
    </sheetView>
  </sheetViews>
  <sheetFormatPr defaultColWidth="8.5703125" defaultRowHeight="15" x14ac:dyDescent="0.2"/>
  <cols>
    <col min="1" max="1" width="61.85546875" style="213" customWidth="1"/>
    <col min="2" max="2" width="46.42578125" style="213" customWidth="1"/>
    <col min="3" max="3" width="46.42578125" style="149" customWidth="1"/>
    <col min="4" max="4" width="69" style="213" customWidth="1"/>
    <col min="5" max="5" width="55.42578125" style="213" customWidth="1"/>
    <col min="6" max="6" width="19.7109375" style="149" customWidth="1"/>
    <col min="7" max="7" width="46.7109375" style="149" customWidth="1"/>
    <col min="8" max="8" width="15.5703125" style="149" customWidth="1"/>
    <col min="9" max="9" width="49.7109375" style="265" customWidth="1"/>
    <col min="10" max="10" width="11.140625" style="149" customWidth="1"/>
    <col min="11" max="16384" width="8.5703125" style="149"/>
  </cols>
  <sheetData>
    <row r="1" spans="1:62" ht="48" thickBot="1" x14ac:dyDescent="0.25">
      <c r="A1" s="223"/>
      <c r="B1" s="206"/>
      <c r="C1" s="365"/>
      <c r="D1" s="206"/>
      <c r="E1" s="206"/>
      <c r="F1" s="275" t="s">
        <v>678</v>
      </c>
      <c r="G1" s="365" t="s">
        <v>249</v>
      </c>
      <c r="H1" s="275" t="s">
        <v>678</v>
      </c>
      <c r="I1" s="186" t="s">
        <v>736</v>
      </c>
      <c r="J1" s="259"/>
    </row>
    <row r="2" spans="1:62" s="343" customFormat="1" ht="32.25" thickBot="1" x14ac:dyDescent="0.25">
      <c r="A2" s="316" t="s">
        <v>728</v>
      </c>
      <c r="B2" s="631" t="s">
        <v>729</v>
      </c>
      <c r="C2" s="632"/>
      <c r="D2" s="317" t="s">
        <v>447</v>
      </c>
      <c r="E2" s="317" t="s">
        <v>315</v>
      </c>
      <c r="F2" s="366" t="s">
        <v>404</v>
      </c>
      <c r="G2" s="366" t="s">
        <v>209</v>
      </c>
      <c r="H2" s="366" t="s">
        <v>405</v>
      </c>
      <c r="I2" s="342" t="s">
        <v>246</v>
      </c>
      <c r="J2" s="245"/>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row>
    <row r="3" spans="1:62" s="246" customFormat="1" ht="48" thickBot="1" x14ac:dyDescent="0.25">
      <c r="A3" s="318" t="s">
        <v>410</v>
      </c>
      <c r="B3" s="633" t="s">
        <v>730</v>
      </c>
      <c r="C3" s="634"/>
      <c r="D3" s="617" t="s">
        <v>734</v>
      </c>
      <c r="E3" s="617" t="s">
        <v>732</v>
      </c>
      <c r="F3" s="345" t="s">
        <v>399</v>
      </c>
      <c r="G3" s="319"/>
      <c r="H3" s="345" t="s">
        <v>399</v>
      </c>
      <c r="I3" s="319"/>
      <c r="J3" s="245"/>
    </row>
    <row r="4" spans="1:62" s="146" customFormat="1" ht="46.5" customHeight="1" thickTop="1" x14ac:dyDescent="0.2">
      <c r="A4" s="708" t="s">
        <v>601</v>
      </c>
      <c r="B4" s="700" t="s">
        <v>673</v>
      </c>
      <c r="C4" s="635"/>
      <c r="D4" s="708" t="s">
        <v>672</v>
      </c>
      <c r="E4" s="708" t="s">
        <v>607</v>
      </c>
      <c r="F4" s="635"/>
      <c r="G4" s="635"/>
      <c r="H4" s="635"/>
      <c r="I4" s="637"/>
      <c r="J4" s="145"/>
    </row>
    <row r="5" spans="1:62" s="146" customFormat="1" ht="15.75" customHeight="1" x14ac:dyDescent="0.2">
      <c r="A5" s="703"/>
      <c r="B5" s="701"/>
      <c r="C5" s="709"/>
      <c r="D5" s="703"/>
      <c r="E5" s="703"/>
      <c r="F5" s="674"/>
      <c r="G5" s="674"/>
      <c r="H5" s="674"/>
      <c r="I5" s="697"/>
      <c r="J5" s="145"/>
    </row>
    <row r="6" spans="1:62" s="146" customFormat="1" ht="37.5" customHeight="1" x14ac:dyDescent="0.25">
      <c r="A6" s="703"/>
      <c r="B6" s="459" t="s">
        <v>674</v>
      </c>
      <c r="C6" s="235"/>
      <c r="D6" s="703"/>
      <c r="E6" s="703"/>
      <c r="F6" s="674"/>
      <c r="G6" s="674"/>
      <c r="H6" s="674"/>
      <c r="I6" s="697"/>
      <c r="J6" s="145"/>
    </row>
    <row r="7" spans="1:62" s="146" customFormat="1" ht="59.25" customHeight="1" x14ac:dyDescent="0.25">
      <c r="A7" s="704"/>
      <c r="B7" s="467" t="s">
        <v>675</v>
      </c>
      <c r="C7" s="453"/>
      <c r="D7" s="704"/>
      <c r="E7" s="704"/>
      <c r="F7" s="694"/>
      <c r="G7" s="694"/>
      <c r="H7" s="694"/>
      <c r="I7" s="698"/>
      <c r="J7" s="145"/>
    </row>
    <row r="8" spans="1:62" s="147" customFormat="1" ht="50.25" customHeight="1" x14ac:dyDescent="0.2">
      <c r="A8" s="211" t="s">
        <v>600</v>
      </c>
      <c r="B8" s="211" t="s">
        <v>389</v>
      </c>
      <c r="C8" s="235"/>
      <c r="D8" s="211" t="s">
        <v>387</v>
      </c>
      <c r="E8" s="211" t="s">
        <v>388</v>
      </c>
      <c r="F8" s="235"/>
      <c r="G8" s="235"/>
      <c r="H8" s="235"/>
      <c r="I8" s="240"/>
      <c r="J8" s="145"/>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row>
    <row r="9" spans="1:62" s="246" customFormat="1" ht="48" customHeight="1" thickBot="1" x14ac:dyDescent="0.25">
      <c r="A9" s="220" t="s">
        <v>411</v>
      </c>
      <c r="B9" s="691" t="s">
        <v>742</v>
      </c>
      <c r="C9" s="692"/>
      <c r="D9" s="208" t="s">
        <v>733</v>
      </c>
      <c r="E9" s="208"/>
      <c r="F9" s="208"/>
      <c r="G9" s="208"/>
      <c r="H9" s="208"/>
      <c r="I9" s="208"/>
      <c r="J9" s="245"/>
    </row>
    <row r="10" spans="1:62" s="147" customFormat="1" ht="32.25" customHeight="1" thickTop="1" x14ac:dyDescent="0.25">
      <c r="A10" s="708" t="s">
        <v>211</v>
      </c>
      <c r="B10" s="546" t="s">
        <v>608</v>
      </c>
      <c r="C10" s="235"/>
      <c r="D10" s="708" t="s">
        <v>386</v>
      </c>
      <c r="E10" s="708" t="s">
        <v>428</v>
      </c>
      <c r="F10" s="635"/>
      <c r="G10" s="635"/>
      <c r="H10" s="635"/>
      <c r="I10" s="699"/>
      <c r="J10" s="145"/>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row>
    <row r="11" spans="1:62" s="147" customFormat="1" ht="15.75" x14ac:dyDescent="0.25">
      <c r="A11" s="703"/>
      <c r="B11" s="459" t="s">
        <v>602</v>
      </c>
      <c r="C11" s="235"/>
      <c r="D11" s="703"/>
      <c r="E11" s="703"/>
      <c r="F11" s="674"/>
      <c r="G11" s="674"/>
      <c r="H11" s="674"/>
      <c r="I11" s="675"/>
      <c r="J11" s="145"/>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row>
    <row r="12" spans="1:62" s="147" customFormat="1" ht="15.75" x14ac:dyDescent="0.25">
      <c r="A12" s="703"/>
      <c r="B12" s="459" t="s">
        <v>606</v>
      </c>
      <c r="C12" s="235"/>
      <c r="D12" s="703"/>
      <c r="E12" s="703"/>
      <c r="F12" s="674"/>
      <c r="G12" s="674"/>
      <c r="H12" s="674"/>
      <c r="I12" s="675"/>
      <c r="J12" s="145"/>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row>
    <row r="13" spans="1:62" s="147" customFormat="1" ht="15.75" x14ac:dyDescent="0.25">
      <c r="A13" s="703"/>
      <c r="B13" s="459" t="s">
        <v>604</v>
      </c>
      <c r="C13" s="235"/>
      <c r="D13" s="703"/>
      <c r="E13" s="703"/>
      <c r="F13" s="674"/>
      <c r="G13" s="674"/>
      <c r="H13" s="674"/>
      <c r="I13" s="675"/>
      <c r="J13" s="145"/>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row>
    <row r="14" spans="1:62" s="147" customFormat="1" ht="15.75" x14ac:dyDescent="0.25">
      <c r="A14" s="703"/>
      <c r="B14" s="459" t="s">
        <v>603</v>
      </c>
      <c r="C14" s="235"/>
      <c r="D14" s="703"/>
      <c r="E14" s="703"/>
      <c r="F14" s="674"/>
      <c r="G14" s="674"/>
      <c r="H14" s="674"/>
      <c r="I14" s="675"/>
      <c r="J14" s="145"/>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row>
    <row r="15" spans="1:62" s="147" customFormat="1" ht="15.75" x14ac:dyDescent="0.25">
      <c r="A15" s="704"/>
      <c r="B15" s="467" t="s">
        <v>605</v>
      </c>
      <c r="C15" s="453"/>
      <c r="D15" s="704"/>
      <c r="E15" s="704"/>
      <c r="F15" s="694"/>
      <c r="G15" s="694"/>
      <c r="H15" s="694"/>
      <c r="I15" s="696"/>
      <c r="J15" s="145"/>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row>
    <row r="16" spans="1:62" s="147" customFormat="1" ht="36.75" customHeight="1" x14ac:dyDescent="0.25">
      <c r="A16" s="702" t="s">
        <v>385</v>
      </c>
      <c r="B16" s="459" t="s">
        <v>608</v>
      </c>
      <c r="C16" s="235"/>
      <c r="D16" s="702" t="s">
        <v>386</v>
      </c>
      <c r="E16" s="702" t="s">
        <v>765</v>
      </c>
      <c r="F16" s="693"/>
      <c r="G16" s="693"/>
      <c r="H16" s="693"/>
      <c r="I16" s="695"/>
      <c r="J16" s="145"/>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row>
    <row r="17" spans="1:35" s="147" customFormat="1" ht="41.25" customHeight="1" x14ac:dyDescent="0.25">
      <c r="A17" s="704"/>
      <c r="B17" s="467" t="s">
        <v>602</v>
      </c>
      <c r="C17" s="463"/>
      <c r="D17" s="704"/>
      <c r="E17" s="704"/>
      <c r="F17" s="694"/>
      <c r="G17" s="694"/>
      <c r="H17" s="694"/>
      <c r="I17" s="696"/>
      <c r="J17" s="145"/>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row>
    <row r="18" spans="1:35" s="147" customFormat="1" ht="15.75" x14ac:dyDescent="0.25">
      <c r="A18" s="702" t="s">
        <v>696</v>
      </c>
      <c r="B18" s="441" t="s">
        <v>608</v>
      </c>
      <c r="C18" s="252"/>
      <c r="D18" s="702" t="s">
        <v>698</v>
      </c>
      <c r="E18" s="702"/>
      <c r="F18" s="693"/>
      <c r="G18" s="693"/>
      <c r="H18" s="693"/>
      <c r="I18" s="695"/>
      <c r="J18" s="145"/>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row>
    <row r="19" spans="1:35" s="147" customFormat="1" ht="15.75" x14ac:dyDescent="0.25">
      <c r="A19" s="703"/>
      <c r="B19" s="441" t="s">
        <v>602</v>
      </c>
      <c r="C19" s="252"/>
      <c r="D19" s="703"/>
      <c r="E19" s="703"/>
      <c r="F19" s="674"/>
      <c r="G19" s="674"/>
      <c r="H19" s="674"/>
      <c r="I19" s="675"/>
      <c r="J19" s="145"/>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row>
    <row r="20" spans="1:35" s="147" customFormat="1" ht="15.75" x14ac:dyDescent="0.25">
      <c r="A20" s="704"/>
      <c r="B20" s="515" t="s">
        <v>697</v>
      </c>
      <c r="C20" s="561"/>
      <c r="D20" s="704"/>
      <c r="E20" s="704"/>
      <c r="F20" s="694"/>
      <c r="G20" s="694"/>
      <c r="H20" s="694"/>
      <c r="I20" s="696"/>
      <c r="J20" s="145"/>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row>
    <row r="21" spans="1:35" s="147" customFormat="1" ht="31.5" customHeight="1" x14ac:dyDescent="0.25">
      <c r="A21" s="702" t="s">
        <v>210</v>
      </c>
      <c r="B21" s="558" t="s">
        <v>431</v>
      </c>
      <c r="C21" s="235"/>
      <c r="D21" s="702" t="s">
        <v>386</v>
      </c>
      <c r="E21" s="702" t="s">
        <v>610</v>
      </c>
      <c r="F21" s="693"/>
      <c r="G21" s="693"/>
      <c r="H21" s="693"/>
      <c r="I21" s="695"/>
      <c r="J21" s="145"/>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row>
    <row r="22" spans="1:35" s="147" customFormat="1" ht="15.75" x14ac:dyDescent="0.25">
      <c r="A22" s="703"/>
      <c r="B22" s="458" t="s">
        <v>602</v>
      </c>
      <c r="C22" s="235"/>
      <c r="D22" s="703"/>
      <c r="E22" s="703"/>
      <c r="F22" s="674"/>
      <c r="G22" s="674"/>
      <c r="H22" s="674"/>
      <c r="I22" s="675"/>
      <c r="J22" s="145"/>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row>
    <row r="23" spans="1:35" s="147" customFormat="1" ht="15.75" x14ac:dyDescent="0.25">
      <c r="A23" s="704"/>
      <c r="B23" s="480" t="s">
        <v>609</v>
      </c>
      <c r="C23" s="463"/>
      <c r="D23" s="704"/>
      <c r="E23" s="704"/>
      <c r="F23" s="694"/>
      <c r="G23" s="694"/>
      <c r="H23" s="694"/>
      <c r="I23" s="696"/>
      <c r="J23" s="145"/>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row>
    <row r="24" spans="1:35" s="147" customFormat="1" ht="31.5" customHeight="1" x14ac:dyDescent="0.25">
      <c r="A24" s="702" t="s">
        <v>680</v>
      </c>
      <c r="B24" s="558" t="s">
        <v>612</v>
      </c>
      <c r="C24" s="235"/>
      <c r="D24" s="702" t="s">
        <v>386</v>
      </c>
      <c r="E24" s="702"/>
      <c r="F24" s="693"/>
      <c r="G24" s="693"/>
      <c r="H24" s="693"/>
      <c r="I24" s="695"/>
      <c r="J24" s="145"/>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row>
    <row r="25" spans="1:35" s="147" customFormat="1" ht="15.75" x14ac:dyDescent="0.25">
      <c r="A25" s="703"/>
      <c r="B25" s="458" t="s">
        <v>602</v>
      </c>
      <c r="C25" s="235"/>
      <c r="D25" s="703"/>
      <c r="E25" s="703"/>
      <c r="F25" s="674"/>
      <c r="G25" s="674"/>
      <c r="H25" s="674"/>
      <c r="I25" s="675"/>
      <c r="J25" s="145"/>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row>
    <row r="26" spans="1:35" s="147" customFormat="1" ht="15.75" x14ac:dyDescent="0.25">
      <c r="A26" s="704"/>
      <c r="B26" s="480" t="s">
        <v>611</v>
      </c>
      <c r="C26" s="463"/>
      <c r="D26" s="704"/>
      <c r="E26" s="704"/>
      <c r="F26" s="694"/>
      <c r="G26" s="694"/>
      <c r="H26" s="694"/>
      <c r="I26" s="696"/>
      <c r="J26" s="145"/>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row>
    <row r="27" spans="1:35" s="147" customFormat="1" ht="31.5" customHeight="1" x14ac:dyDescent="0.25">
      <c r="A27" s="702" t="s">
        <v>214</v>
      </c>
      <c r="B27" s="558" t="s">
        <v>612</v>
      </c>
      <c r="C27" s="235"/>
      <c r="D27" s="702" t="s">
        <v>386</v>
      </c>
      <c r="E27" s="702"/>
      <c r="F27" s="693"/>
      <c r="G27" s="693"/>
      <c r="H27" s="693"/>
      <c r="I27" s="695"/>
      <c r="J27" s="145"/>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row>
    <row r="28" spans="1:35" s="147" customFormat="1" ht="15.75" x14ac:dyDescent="0.25">
      <c r="A28" s="703"/>
      <c r="B28" s="458" t="s">
        <v>602</v>
      </c>
      <c r="C28" s="235"/>
      <c r="D28" s="703"/>
      <c r="E28" s="703"/>
      <c r="F28" s="674"/>
      <c r="G28" s="674"/>
      <c r="H28" s="674"/>
      <c r="I28" s="675"/>
      <c r="J28" s="145"/>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row>
    <row r="29" spans="1:35" s="147" customFormat="1" ht="15.75" x14ac:dyDescent="0.25">
      <c r="A29" s="704"/>
      <c r="B29" s="480" t="s">
        <v>613</v>
      </c>
      <c r="C29" s="463"/>
      <c r="D29" s="704"/>
      <c r="E29" s="704"/>
      <c r="F29" s="694"/>
      <c r="G29" s="694"/>
      <c r="H29" s="694"/>
      <c r="I29" s="696"/>
      <c r="J29" s="145"/>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row>
    <row r="30" spans="1:35" s="147" customFormat="1" ht="31.5" customHeight="1" x14ac:dyDescent="0.25">
      <c r="A30" s="703" t="s">
        <v>212</v>
      </c>
      <c r="B30" s="558" t="s">
        <v>614</v>
      </c>
      <c r="C30" s="235"/>
      <c r="D30" s="703" t="s">
        <v>386</v>
      </c>
      <c r="E30" s="703"/>
      <c r="F30" s="674"/>
      <c r="G30" s="674"/>
      <c r="H30" s="674"/>
      <c r="I30" s="675"/>
      <c r="J30" s="145"/>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row>
    <row r="31" spans="1:35" s="147" customFormat="1" ht="15.75" x14ac:dyDescent="0.25">
      <c r="A31" s="703"/>
      <c r="B31" s="458" t="s">
        <v>602</v>
      </c>
      <c r="C31" s="235"/>
      <c r="D31" s="703"/>
      <c r="E31" s="703"/>
      <c r="F31" s="674"/>
      <c r="G31" s="674"/>
      <c r="H31" s="674"/>
      <c r="I31" s="675"/>
      <c r="J31" s="145"/>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row>
    <row r="32" spans="1:35" s="147" customFormat="1" ht="23.25" customHeight="1" x14ac:dyDescent="0.25">
      <c r="A32" s="704"/>
      <c r="B32" s="480" t="s">
        <v>615</v>
      </c>
      <c r="C32" s="463"/>
      <c r="D32" s="704"/>
      <c r="E32" s="704"/>
      <c r="F32" s="694"/>
      <c r="G32" s="694"/>
      <c r="H32" s="694"/>
      <c r="I32" s="696"/>
      <c r="J32" s="145"/>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row>
    <row r="33" spans="1:58" s="147" customFormat="1" ht="31.5" customHeight="1" x14ac:dyDescent="0.25">
      <c r="A33" s="703" t="s">
        <v>213</v>
      </c>
      <c r="B33" s="545" t="s">
        <v>612</v>
      </c>
      <c r="C33" s="252"/>
      <c r="D33" s="703" t="s">
        <v>386</v>
      </c>
      <c r="E33" s="703"/>
      <c r="F33" s="674"/>
      <c r="G33" s="674"/>
      <c r="H33" s="674"/>
      <c r="I33" s="697"/>
      <c r="J33" s="145"/>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row>
    <row r="34" spans="1:58" s="147" customFormat="1" ht="15.75" x14ac:dyDescent="0.25">
      <c r="A34" s="703"/>
      <c r="B34" s="545" t="s">
        <v>602</v>
      </c>
      <c r="C34" s="252"/>
      <c r="D34" s="703"/>
      <c r="E34" s="703"/>
      <c r="F34" s="674"/>
      <c r="G34" s="674"/>
      <c r="H34" s="674"/>
      <c r="I34" s="697"/>
      <c r="J34" s="145"/>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row>
    <row r="35" spans="1:58" s="147" customFormat="1" ht="15.75" thickBot="1" x14ac:dyDescent="0.3">
      <c r="A35" s="707"/>
      <c r="B35" s="547" t="s">
        <v>616</v>
      </c>
      <c r="C35" s="286"/>
      <c r="D35" s="707"/>
      <c r="E35" s="707"/>
      <c r="F35" s="705"/>
      <c r="G35" s="705"/>
      <c r="H35" s="705"/>
      <c r="I35" s="706"/>
      <c r="J35" s="145"/>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row>
    <row r="36" spans="1:58" s="147" customFormat="1" x14ac:dyDescent="0.2">
      <c r="A36" s="321"/>
      <c r="B36" s="154"/>
      <c r="C36" s="154"/>
      <c r="D36" s="321"/>
      <c r="E36" s="321"/>
      <c r="F36" s="148"/>
      <c r="G36" s="260"/>
      <c r="H36" s="148"/>
      <c r="I36" s="148"/>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row>
    <row r="37" spans="1:58" s="147" customFormat="1" ht="15.75" thickBot="1" x14ac:dyDescent="0.25">
      <c r="A37" s="321"/>
      <c r="B37" s="302"/>
      <c r="C37" s="302"/>
      <c r="D37" s="327"/>
      <c r="E37" s="327"/>
      <c r="F37" s="290"/>
      <c r="G37" s="260"/>
      <c r="H37" s="290"/>
      <c r="I37" s="148"/>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row>
    <row r="38" spans="1:58" s="147" customFormat="1" ht="19.5" thickBot="1" x14ac:dyDescent="0.25">
      <c r="A38" s="213"/>
      <c r="B38" s="322"/>
      <c r="C38" s="322"/>
      <c r="D38" s="328" t="s">
        <v>402</v>
      </c>
      <c r="E38" s="329" t="s">
        <v>403</v>
      </c>
      <c r="F38" s="261"/>
      <c r="G38" s="149"/>
      <c r="H38" s="261"/>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row>
    <row r="39" spans="1:58" s="147" customFormat="1" ht="18.75" x14ac:dyDescent="0.2">
      <c r="A39" s="227"/>
      <c r="B39" s="246"/>
      <c r="C39" s="337" t="s">
        <v>93</v>
      </c>
      <c r="D39" s="330">
        <f>COUNTA(A4:A8,A10:A35)</f>
        <v>10</v>
      </c>
      <c r="E39" s="330">
        <f>COUNTA(A4:A8,A10:A35)</f>
        <v>10</v>
      </c>
      <c r="F39" s="145"/>
      <c r="G39" s="149"/>
      <c r="H39" s="145"/>
      <c r="I39" s="262"/>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row>
    <row r="40" spans="1:58" s="184" customFormat="1" ht="18.75" x14ac:dyDescent="0.2">
      <c r="A40" s="323"/>
      <c r="B40" s="324"/>
      <c r="C40" s="338" t="s">
        <v>749</v>
      </c>
      <c r="D40" s="331">
        <f>COUNTIF(F3:F35,C40)</f>
        <v>0</v>
      </c>
      <c r="E40" s="331">
        <f ca="1">COUNTIF(H3:H35,E40)</f>
        <v>0</v>
      </c>
      <c r="F40" s="199"/>
      <c r="G40" s="263"/>
      <c r="H40" s="199"/>
      <c r="I40" s="264"/>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row>
    <row r="41" spans="1:58" s="147" customFormat="1" ht="18.75" x14ac:dyDescent="0.2">
      <c r="A41" s="227"/>
      <c r="B41" s="246"/>
      <c r="C41" s="339" t="s">
        <v>441</v>
      </c>
      <c r="D41" s="332">
        <f>COUNTIF(F3:F35,C41)</f>
        <v>0</v>
      </c>
      <c r="E41" s="332">
        <f ca="1">COUNTIF(H3:H35,E41)</f>
        <v>0</v>
      </c>
      <c r="F41" s="145"/>
      <c r="G41" s="149"/>
      <c r="H41" s="145"/>
      <c r="I41" s="262"/>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row>
    <row r="42" spans="1:58" ht="18.75" x14ac:dyDescent="0.2">
      <c r="A42" s="227"/>
      <c r="C42" s="340" t="s">
        <v>96</v>
      </c>
      <c r="D42" s="333">
        <f>COUNTIF(F3:F35,C42)</f>
        <v>0</v>
      </c>
      <c r="E42" s="333">
        <f ca="1">COUNTIF(H3:H35,E42)</f>
        <v>0</v>
      </c>
      <c r="F42" s="259"/>
      <c r="H42" s="259"/>
      <c r="I42" s="262"/>
    </row>
    <row r="43" spans="1:58" ht="19.5" thickBot="1" x14ac:dyDescent="0.25">
      <c r="A43" s="227"/>
      <c r="C43" s="341" t="s">
        <v>97</v>
      </c>
      <c r="D43" s="334">
        <f>D40+D41</f>
        <v>0</v>
      </c>
      <c r="E43" s="334">
        <f ca="1">E40+E41</f>
        <v>0</v>
      </c>
      <c r="F43" s="259"/>
      <c r="H43" s="259"/>
      <c r="I43" s="262"/>
    </row>
    <row r="44" spans="1:58" x14ac:dyDescent="0.2">
      <c r="A44" s="325"/>
      <c r="B44" s="321"/>
      <c r="C44" s="335"/>
      <c r="D44" s="335"/>
      <c r="E44" s="336"/>
      <c r="F44" s="259"/>
      <c r="H44" s="259"/>
      <c r="I44" s="262"/>
    </row>
    <row r="45" spans="1:58" x14ac:dyDescent="0.2">
      <c r="A45" s="325"/>
      <c r="C45" s="336"/>
      <c r="D45" s="336"/>
      <c r="E45" s="336"/>
      <c r="F45" s="259"/>
      <c r="H45" s="259"/>
      <c r="I45" s="262"/>
    </row>
    <row r="46" spans="1:58" x14ac:dyDescent="0.2">
      <c r="A46" s="325"/>
      <c r="C46" s="336"/>
      <c r="D46" s="336"/>
      <c r="E46" s="336"/>
      <c r="F46" s="259"/>
      <c r="H46" s="259"/>
      <c r="I46" s="262"/>
    </row>
    <row r="47" spans="1:58" x14ac:dyDescent="0.2">
      <c r="C47" s="321"/>
      <c r="D47" s="321"/>
      <c r="E47" s="321"/>
      <c r="F47" s="148"/>
      <c r="H47" s="148"/>
      <c r="I47" s="262"/>
    </row>
    <row r="48" spans="1:58" x14ac:dyDescent="0.2">
      <c r="A48" s="326"/>
      <c r="C48" s="213"/>
      <c r="D48" s="326"/>
      <c r="I48" s="262"/>
    </row>
    <row r="49" spans="1:9" x14ac:dyDescent="0.2">
      <c r="A49" s="326"/>
      <c r="C49" s="213"/>
      <c r="D49" s="326"/>
      <c r="I49" s="262"/>
    </row>
    <row r="50" spans="1:9" x14ac:dyDescent="0.2">
      <c r="A50" s="326"/>
      <c r="C50" s="213"/>
      <c r="D50" s="326"/>
      <c r="I50" s="262"/>
    </row>
    <row r="51" spans="1:9" x14ac:dyDescent="0.2">
      <c r="A51" s="326"/>
      <c r="C51" s="213"/>
      <c r="D51" s="326"/>
      <c r="I51" s="262"/>
    </row>
    <row r="52" spans="1:9" x14ac:dyDescent="0.2">
      <c r="A52" s="326"/>
      <c r="C52" s="213"/>
      <c r="D52" s="326"/>
      <c r="I52" s="262"/>
    </row>
    <row r="53" spans="1:9" x14ac:dyDescent="0.2">
      <c r="A53" s="326"/>
      <c r="C53" s="213"/>
      <c r="D53" s="326"/>
      <c r="I53" s="262"/>
    </row>
    <row r="54" spans="1:9" x14ac:dyDescent="0.2">
      <c r="A54" s="326"/>
      <c r="C54" s="213"/>
      <c r="D54" s="326"/>
      <c r="I54" s="262"/>
    </row>
    <row r="55" spans="1:9" x14ac:dyDescent="0.2">
      <c r="A55" s="326"/>
      <c r="C55" s="213"/>
      <c r="D55" s="326"/>
      <c r="I55" s="262"/>
    </row>
    <row r="56" spans="1:9" x14ac:dyDescent="0.2">
      <c r="A56" s="326"/>
      <c r="C56" s="213"/>
      <c r="D56" s="326"/>
      <c r="I56" s="262"/>
    </row>
    <row r="57" spans="1:9" x14ac:dyDescent="0.2">
      <c r="A57" s="326"/>
      <c r="C57" s="213"/>
      <c r="D57" s="326"/>
      <c r="I57" s="262"/>
    </row>
    <row r="58" spans="1:9" x14ac:dyDescent="0.2">
      <c r="A58" s="326"/>
      <c r="C58" s="213"/>
      <c r="D58" s="326"/>
      <c r="I58" s="262"/>
    </row>
    <row r="59" spans="1:9" x14ac:dyDescent="0.2">
      <c r="A59" s="326"/>
      <c r="C59" s="213"/>
      <c r="D59" s="326"/>
      <c r="I59" s="262"/>
    </row>
    <row r="60" spans="1:9" x14ac:dyDescent="0.2">
      <c r="A60" s="326"/>
      <c r="C60" s="213"/>
      <c r="D60" s="326"/>
      <c r="I60" s="262"/>
    </row>
    <row r="61" spans="1:9" x14ac:dyDescent="0.2">
      <c r="A61" s="326"/>
      <c r="C61" s="213"/>
      <c r="D61" s="326"/>
      <c r="I61" s="262"/>
    </row>
    <row r="62" spans="1:9" x14ac:dyDescent="0.2">
      <c r="A62" s="326"/>
      <c r="C62" s="213"/>
      <c r="D62" s="326"/>
      <c r="I62" s="262"/>
    </row>
    <row r="63" spans="1:9" x14ac:dyDescent="0.2">
      <c r="A63" s="326"/>
      <c r="C63" s="213"/>
      <c r="D63" s="326"/>
      <c r="I63" s="262"/>
    </row>
    <row r="64" spans="1:9" x14ac:dyDescent="0.2">
      <c r="A64" s="326"/>
      <c r="C64" s="213"/>
      <c r="D64" s="326"/>
      <c r="I64" s="262"/>
    </row>
    <row r="65" spans="1:9" x14ac:dyDescent="0.2">
      <c r="A65" s="326"/>
      <c r="C65" s="213"/>
      <c r="D65" s="326"/>
      <c r="I65" s="262"/>
    </row>
    <row r="66" spans="1:9" x14ac:dyDescent="0.2">
      <c r="A66" s="326"/>
      <c r="C66" s="213"/>
      <c r="D66" s="326"/>
      <c r="I66" s="262"/>
    </row>
    <row r="67" spans="1:9" x14ac:dyDescent="0.2">
      <c r="A67" s="326"/>
      <c r="D67" s="326"/>
      <c r="I67" s="262"/>
    </row>
    <row r="68" spans="1:9" x14ac:dyDescent="0.2">
      <c r="A68" s="326"/>
      <c r="D68" s="326"/>
      <c r="I68" s="262"/>
    </row>
    <row r="69" spans="1:9" x14ac:dyDescent="0.2">
      <c r="A69" s="326"/>
      <c r="D69" s="326"/>
      <c r="I69" s="262"/>
    </row>
    <row r="70" spans="1:9" x14ac:dyDescent="0.2">
      <c r="A70" s="326"/>
      <c r="D70" s="326"/>
      <c r="I70" s="262"/>
    </row>
    <row r="71" spans="1:9" x14ac:dyDescent="0.2">
      <c r="A71" s="326"/>
      <c r="D71" s="326"/>
      <c r="I71" s="262"/>
    </row>
    <row r="72" spans="1:9" x14ac:dyDescent="0.2">
      <c r="A72" s="326"/>
      <c r="D72" s="326"/>
      <c r="I72" s="262"/>
    </row>
    <row r="73" spans="1:9" x14ac:dyDescent="0.2">
      <c r="A73" s="326"/>
      <c r="D73" s="326"/>
      <c r="I73" s="262"/>
    </row>
    <row r="74" spans="1:9" x14ac:dyDescent="0.2">
      <c r="A74" s="326"/>
      <c r="D74" s="326"/>
      <c r="I74" s="262"/>
    </row>
    <row r="75" spans="1:9" x14ac:dyDescent="0.2">
      <c r="A75" s="326"/>
      <c r="D75" s="326"/>
      <c r="I75" s="262"/>
    </row>
    <row r="76" spans="1:9" x14ac:dyDescent="0.2">
      <c r="A76" s="326"/>
      <c r="D76" s="326"/>
      <c r="I76" s="262"/>
    </row>
    <row r="77" spans="1:9" x14ac:dyDescent="0.2">
      <c r="A77" s="326"/>
      <c r="D77" s="326"/>
      <c r="I77" s="262"/>
    </row>
    <row r="78" spans="1:9" x14ac:dyDescent="0.2">
      <c r="A78" s="326"/>
      <c r="D78" s="326"/>
      <c r="I78" s="262"/>
    </row>
    <row r="79" spans="1:9" x14ac:dyDescent="0.2">
      <c r="A79" s="326"/>
      <c r="D79" s="326"/>
      <c r="I79" s="262"/>
    </row>
    <row r="80" spans="1:9" x14ac:dyDescent="0.2">
      <c r="A80" s="326"/>
      <c r="D80" s="326"/>
      <c r="I80" s="262"/>
    </row>
    <row r="81" spans="1:9" x14ac:dyDescent="0.2">
      <c r="A81" s="326"/>
      <c r="D81" s="326"/>
      <c r="I81" s="262"/>
    </row>
    <row r="82" spans="1:9" x14ac:dyDescent="0.2">
      <c r="A82" s="326"/>
      <c r="D82" s="326"/>
      <c r="I82" s="262"/>
    </row>
    <row r="83" spans="1:9" x14ac:dyDescent="0.2">
      <c r="A83" s="326"/>
      <c r="D83" s="326"/>
      <c r="I83" s="262"/>
    </row>
    <row r="84" spans="1:9" x14ac:dyDescent="0.2">
      <c r="A84" s="326"/>
      <c r="D84" s="326"/>
      <c r="I84" s="262"/>
    </row>
    <row r="85" spans="1:9" x14ac:dyDescent="0.2">
      <c r="A85" s="326"/>
      <c r="D85" s="326"/>
      <c r="I85" s="262"/>
    </row>
    <row r="86" spans="1:9" x14ac:dyDescent="0.2">
      <c r="A86" s="326"/>
      <c r="D86" s="326"/>
    </row>
    <row r="87" spans="1:9" x14ac:dyDescent="0.2">
      <c r="A87" s="326"/>
      <c r="D87" s="326"/>
    </row>
    <row r="88" spans="1:9" x14ac:dyDescent="0.2">
      <c r="A88" s="326"/>
      <c r="D88" s="326"/>
    </row>
    <row r="89" spans="1:9" x14ac:dyDescent="0.2">
      <c r="A89" s="326"/>
      <c r="D89" s="326"/>
    </row>
    <row r="90" spans="1:9" x14ac:dyDescent="0.2">
      <c r="A90" s="326"/>
      <c r="D90" s="326"/>
    </row>
    <row r="91" spans="1:9" x14ac:dyDescent="0.2">
      <c r="A91" s="326"/>
      <c r="D91" s="326"/>
    </row>
    <row r="92" spans="1:9" x14ac:dyDescent="0.2">
      <c r="A92" s="326"/>
      <c r="D92" s="326"/>
    </row>
    <row r="93" spans="1:9" x14ac:dyDescent="0.2">
      <c r="A93" s="326"/>
      <c r="D93" s="326"/>
    </row>
    <row r="94" spans="1:9" x14ac:dyDescent="0.2">
      <c r="A94" s="326"/>
      <c r="D94" s="326"/>
    </row>
    <row r="95" spans="1:9" x14ac:dyDescent="0.2">
      <c r="A95" s="326"/>
      <c r="D95" s="326"/>
    </row>
    <row r="96" spans="1:9" x14ac:dyDescent="0.2">
      <c r="A96" s="326"/>
      <c r="D96" s="326"/>
    </row>
    <row r="97" spans="1:4" x14ac:dyDescent="0.2">
      <c r="A97" s="326"/>
      <c r="D97" s="326"/>
    </row>
    <row r="98" spans="1:4" x14ac:dyDescent="0.2">
      <c r="A98" s="326"/>
      <c r="D98" s="326"/>
    </row>
    <row r="99" spans="1:4" x14ac:dyDescent="0.2">
      <c r="A99" s="326"/>
      <c r="D99" s="326"/>
    </row>
    <row r="100" spans="1:4" x14ac:dyDescent="0.2">
      <c r="A100" s="326"/>
      <c r="D100" s="326"/>
    </row>
    <row r="101" spans="1:4" x14ac:dyDescent="0.2">
      <c r="A101" s="326"/>
      <c r="D101" s="326"/>
    </row>
    <row r="102" spans="1:4" x14ac:dyDescent="0.2">
      <c r="A102" s="326"/>
      <c r="D102" s="326"/>
    </row>
    <row r="103" spans="1:4" x14ac:dyDescent="0.2">
      <c r="A103" s="326"/>
      <c r="D103" s="326"/>
    </row>
    <row r="104" spans="1:4" x14ac:dyDescent="0.2">
      <c r="A104" s="326"/>
      <c r="D104" s="326"/>
    </row>
    <row r="105" spans="1:4" x14ac:dyDescent="0.2">
      <c r="A105" s="326"/>
      <c r="D105" s="326"/>
    </row>
    <row r="106" spans="1:4" x14ac:dyDescent="0.2">
      <c r="A106" s="326"/>
      <c r="D106" s="326"/>
    </row>
    <row r="107" spans="1:4" x14ac:dyDescent="0.2">
      <c r="A107" s="326"/>
      <c r="D107" s="326"/>
    </row>
    <row r="108" spans="1:4" x14ac:dyDescent="0.2">
      <c r="A108" s="326"/>
      <c r="D108" s="326"/>
    </row>
    <row r="109" spans="1:4" x14ac:dyDescent="0.2">
      <c r="A109" s="326"/>
      <c r="D109" s="326"/>
    </row>
  </sheetData>
  <mergeCells count="68">
    <mergeCell ref="I21:I23"/>
    <mergeCell ref="A21:A23"/>
    <mergeCell ref="D21:D23"/>
    <mergeCell ref="E21:E23"/>
    <mergeCell ref="F21:F23"/>
    <mergeCell ref="G21:G23"/>
    <mergeCell ref="H21:H23"/>
    <mergeCell ref="A4:A7"/>
    <mergeCell ref="C4:C5"/>
    <mergeCell ref="D4:D7"/>
    <mergeCell ref="E4:E7"/>
    <mergeCell ref="F4:F7"/>
    <mergeCell ref="A10:A15"/>
    <mergeCell ref="D10:D15"/>
    <mergeCell ref="E10:E15"/>
    <mergeCell ref="F10:F15"/>
    <mergeCell ref="G10:G15"/>
    <mergeCell ref="H33:H35"/>
    <mergeCell ref="I33:I35"/>
    <mergeCell ref="A30:A32"/>
    <mergeCell ref="D30:D32"/>
    <mergeCell ref="E30:E32"/>
    <mergeCell ref="F30:F32"/>
    <mergeCell ref="G30:G32"/>
    <mergeCell ref="H30:H32"/>
    <mergeCell ref="I30:I32"/>
    <mergeCell ref="A33:A35"/>
    <mergeCell ref="D33:D35"/>
    <mergeCell ref="E33:E35"/>
    <mergeCell ref="F33:F35"/>
    <mergeCell ref="G33:G35"/>
    <mergeCell ref="A16:A17"/>
    <mergeCell ref="G16:G17"/>
    <mergeCell ref="H27:H29"/>
    <mergeCell ref="I27:I29"/>
    <mergeCell ref="A24:A26"/>
    <mergeCell ref="D24:D26"/>
    <mergeCell ref="E24:E26"/>
    <mergeCell ref="F24:F26"/>
    <mergeCell ref="G24:G26"/>
    <mergeCell ref="H24:H26"/>
    <mergeCell ref="I24:I26"/>
    <mergeCell ref="A27:A29"/>
    <mergeCell ref="D27:D29"/>
    <mergeCell ref="E27:E29"/>
    <mergeCell ref="F27:F29"/>
    <mergeCell ref="G27:G29"/>
    <mergeCell ref="H18:H20"/>
    <mergeCell ref="I18:I20"/>
    <mergeCell ref="D16:D17"/>
    <mergeCell ref="E16:E17"/>
    <mergeCell ref="F16:F17"/>
    <mergeCell ref="A18:A20"/>
    <mergeCell ref="D18:D20"/>
    <mergeCell ref="E18:E20"/>
    <mergeCell ref="F18:F20"/>
    <mergeCell ref="G18:G20"/>
    <mergeCell ref="B2:C2"/>
    <mergeCell ref="B3:C3"/>
    <mergeCell ref="B9:C9"/>
    <mergeCell ref="H16:H17"/>
    <mergeCell ref="I16:I17"/>
    <mergeCell ref="G4:G7"/>
    <mergeCell ref="H4:H7"/>
    <mergeCell ref="I4:I7"/>
    <mergeCell ref="H10:H15"/>
    <mergeCell ref="I10:I15"/>
    <mergeCell ref="B4:B5"/>
  </mergeCells>
  <conditionalFormatting sqref="F4 F21 H21 F8 F24 H24 F33 H33 F30 H30 F27 H27">
    <cfRule type="cellIs" dxfId="157" priority="548" stopIfTrue="1" operator="equal">
      <formula>#REF!</formula>
    </cfRule>
    <cfRule type="cellIs" dxfId="156" priority="549" stopIfTrue="1" operator="equal">
      <formula>$C$41</formula>
    </cfRule>
    <cfRule type="cellIs" dxfId="155" priority="550" stopIfTrue="1" operator="equal">
      <formula>$C$40</formula>
    </cfRule>
    <cfRule type="cellIs" dxfId="154" priority="551" stopIfTrue="1" operator="equal">
      <formula>#REF!</formula>
    </cfRule>
    <cfRule type="cellIs" dxfId="153" priority="552" stopIfTrue="1" operator="equal">
      <formula>$C$42</formula>
    </cfRule>
  </conditionalFormatting>
  <conditionalFormatting sqref="F10 H8 H10 F16 H16">
    <cfRule type="cellIs" dxfId="152" priority="558" stopIfTrue="1" operator="equal">
      <formula>#REF!</formula>
    </cfRule>
    <cfRule type="cellIs" dxfId="151" priority="559" stopIfTrue="1" operator="equal">
      <formula>$C$41</formula>
    </cfRule>
    <cfRule type="cellIs" dxfId="150" priority="560" stopIfTrue="1" operator="equal">
      <formula>$C$40</formula>
    </cfRule>
    <cfRule type="cellIs" dxfId="149" priority="561" stopIfTrue="1" operator="equal">
      <formula>#REF!</formula>
    </cfRule>
    <cfRule type="cellIs" dxfId="148" priority="562" stopIfTrue="1" operator="equal">
      <formula>$C$42</formula>
    </cfRule>
  </conditionalFormatting>
  <conditionalFormatting sqref="H4">
    <cfRule type="cellIs" dxfId="147" priority="1" stopIfTrue="1" operator="equal">
      <formula>#REF!</formula>
    </cfRule>
    <cfRule type="cellIs" dxfId="146" priority="2" stopIfTrue="1" operator="equal">
      <formula>$C$41</formula>
    </cfRule>
    <cfRule type="cellIs" dxfId="145" priority="3" stopIfTrue="1" operator="equal">
      <formula>$C$40</formula>
    </cfRule>
    <cfRule type="cellIs" dxfId="144" priority="4" stopIfTrue="1" operator="equal">
      <formula>#REF!</formula>
    </cfRule>
    <cfRule type="cellIs" dxfId="143" priority="5" stopIfTrue="1" operator="equal">
      <formula>$C$42</formula>
    </cfRule>
  </conditionalFormatting>
  <dataValidations count="4">
    <dataValidation type="list" allowBlank="1" showInputMessage="1" showErrorMessage="1" sqref="B36:C37" xr:uid="{D9F699FD-E407-4269-B367-D2DC4687C850}">
      <formula1>$A$45:$A$46</formula1>
    </dataValidation>
    <dataValidation showDropDown="1" showInputMessage="1" showErrorMessage="1" sqref="B3:B4 C4 B6:B34 C6:C8 C10:C34" xr:uid="{58C42F3B-ED30-4003-95C9-EC7E299A4246}"/>
    <dataValidation type="list" allowBlank="1" showInputMessage="1" showErrorMessage="1" sqref="H27 H21 H16 F16 H4 F4 E36:F37 F8 F10 H10 H8 F21 H36:H37 F33 H33 F30 H30 F27 F24 H24" xr:uid="{61876534-3BCE-42AD-A8F0-2137E48369D6}">
      <formula1>$C$40:$C$42</formula1>
    </dataValidation>
    <dataValidation type="list" allowBlank="1" showInputMessage="1" showErrorMessage="1" sqref="H38 F38" xr:uid="{FD8FA634-F736-4933-A00F-949FB5D47DC1}">
      <formula1>$A$40:$A$42</formula1>
    </dataValidation>
  </dataValidations>
  <pageMargins left="0.7" right="0.7" top="0.75" bottom="0.75" header="0.3" footer="0.3"/>
  <pageSetup orientation="portrait" r:id="rId1"/>
  <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79456-D1B2-425A-88FE-0B3C7358B1B0}">
  <sheetPr codeName="Sheet14"/>
  <dimension ref="A1:BS111"/>
  <sheetViews>
    <sheetView topLeftCell="A17" zoomScale="90" zoomScaleNormal="90" workbookViewId="0">
      <selection activeCell="B46" sqref="B46"/>
    </sheetView>
  </sheetViews>
  <sheetFormatPr defaultColWidth="8.5703125" defaultRowHeight="15" x14ac:dyDescent="0.2"/>
  <cols>
    <col min="1" max="1" width="50.5703125" style="213" customWidth="1"/>
    <col min="2" max="2" width="32.42578125" style="213" customWidth="1"/>
    <col min="3" max="3" width="39" style="149" customWidth="1"/>
    <col min="4" max="4" width="62.140625" style="213" customWidth="1"/>
    <col min="5" max="5" width="54.28515625" style="213" customWidth="1"/>
    <col min="6" max="6" width="15" style="149" customWidth="1"/>
    <col min="7" max="7" width="46.7109375" style="149" customWidth="1"/>
    <col min="8" max="8" width="16" style="149" customWidth="1"/>
    <col min="9" max="9" width="49.7109375" style="265" customWidth="1"/>
    <col min="10" max="10" width="11.140625" style="149" customWidth="1"/>
    <col min="11" max="16384" width="8.5703125" style="149"/>
  </cols>
  <sheetData>
    <row r="1" spans="1:71" s="213" customFormat="1" ht="48" thickBot="1" x14ac:dyDescent="0.25">
      <c r="A1" s="422"/>
      <c r="B1" s="726"/>
      <c r="C1" s="727"/>
      <c r="D1" s="371"/>
      <c r="E1" s="371"/>
      <c r="F1" s="618" t="s">
        <v>735</v>
      </c>
      <c r="G1" s="367" t="s">
        <v>249</v>
      </c>
      <c r="H1" s="618" t="s">
        <v>735</v>
      </c>
      <c r="I1" s="229" t="s">
        <v>677</v>
      </c>
      <c r="J1" s="336"/>
    </row>
    <row r="2" spans="1:71" s="343" customFormat="1" ht="32.25" thickBot="1" x14ac:dyDescent="0.25">
      <c r="A2" s="207" t="s">
        <v>422</v>
      </c>
      <c r="B2" s="631" t="s">
        <v>729</v>
      </c>
      <c r="C2" s="632"/>
      <c r="D2" s="207" t="s">
        <v>423</v>
      </c>
      <c r="E2" s="207" t="s">
        <v>315</v>
      </c>
      <c r="F2" s="366" t="s">
        <v>404</v>
      </c>
      <c r="G2" s="366" t="s">
        <v>209</v>
      </c>
      <c r="H2" s="366" t="s">
        <v>405</v>
      </c>
      <c r="I2" s="342" t="s">
        <v>246</v>
      </c>
      <c r="J2" s="245"/>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row>
    <row r="3" spans="1:71" s="246" customFormat="1" ht="61.5" customHeight="1" thickBot="1" x14ac:dyDescent="0.25">
      <c r="A3" s="225" t="s">
        <v>2</v>
      </c>
      <c r="B3" s="633" t="s">
        <v>741</v>
      </c>
      <c r="C3" s="634"/>
      <c r="D3" s="220" t="s">
        <v>300</v>
      </c>
      <c r="E3" s="220" t="s">
        <v>732</v>
      </c>
      <c r="F3" s="345" t="s">
        <v>399</v>
      </c>
      <c r="G3" s="319"/>
      <c r="H3" s="345" t="s">
        <v>399</v>
      </c>
      <c r="I3" s="319"/>
      <c r="J3" s="245"/>
    </row>
    <row r="4" spans="1:71" s="147" customFormat="1" ht="32.25" thickTop="1" x14ac:dyDescent="0.2">
      <c r="A4" s="733" t="s">
        <v>391</v>
      </c>
      <c r="B4" s="596" t="s">
        <v>416</v>
      </c>
      <c r="C4" s="414" t="s">
        <v>418</v>
      </c>
      <c r="D4" s="736" t="s">
        <v>444</v>
      </c>
      <c r="E4" s="708" t="s">
        <v>445</v>
      </c>
      <c r="F4" s="635"/>
      <c r="G4" s="635"/>
      <c r="H4" s="635"/>
      <c r="I4" s="699"/>
      <c r="J4" s="145"/>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row>
    <row r="5" spans="1:71" s="147" customFormat="1" ht="15.75" x14ac:dyDescent="0.2">
      <c r="A5" s="734"/>
      <c r="B5" s="416" t="s">
        <v>420</v>
      </c>
      <c r="C5" s="600"/>
      <c r="D5" s="737"/>
      <c r="E5" s="741"/>
      <c r="F5" s="674"/>
      <c r="G5" s="674"/>
      <c r="H5" s="674"/>
      <c r="I5" s="675"/>
      <c r="J5" s="145"/>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row>
    <row r="6" spans="1:71" s="147" customFormat="1" ht="15.75" x14ac:dyDescent="0.2">
      <c r="A6" s="734"/>
      <c r="B6" s="597" t="s">
        <v>417</v>
      </c>
      <c r="C6" s="600"/>
      <c r="D6" s="737"/>
      <c r="E6" s="741"/>
      <c r="F6" s="674"/>
      <c r="G6" s="674"/>
      <c r="H6" s="674"/>
      <c r="I6" s="675"/>
      <c r="J6" s="145"/>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row>
    <row r="7" spans="1:71" s="147" customFormat="1" ht="16.5" thickBot="1" x14ac:dyDescent="0.25">
      <c r="A7" s="735"/>
      <c r="B7" s="598" t="s">
        <v>419</v>
      </c>
      <c r="C7" s="599"/>
      <c r="D7" s="738"/>
      <c r="E7" s="742"/>
      <c r="F7" s="636"/>
      <c r="G7" s="636"/>
      <c r="H7" s="636"/>
      <c r="I7" s="650"/>
      <c r="J7" s="145"/>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row>
    <row r="8" spans="1:71" s="146" customFormat="1" ht="84.75" customHeight="1" x14ac:dyDescent="0.25">
      <c r="A8" s="739" t="s">
        <v>397</v>
      </c>
      <c r="B8" s="556" t="s">
        <v>416</v>
      </c>
      <c r="C8" s="408"/>
      <c r="D8" s="731" t="s">
        <v>682</v>
      </c>
      <c r="E8" s="730" t="s">
        <v>766</v>
      </c>
      <c r="F8" s="645"/>
      <c r="G8" s="645"/>
      <c r="H8" s="645"/>
      <c r="I8" s="743"/>
      <c r="J8" s="145"/>
    </row>
    <row r="9" spans="1:71" s="146" customFormat="1" ht="91.5" customHeight="1" thickBot="1" x14ac:dyDescent="0.3">
      <c r="A9" s="740"/>
      <c r="B9" s="559" t="s">
        <v>420</v>
      </c>
      <c r="C9" s="420"/>
      <c r="D9" s="732"/>
      <c r="E9" s="713"/>
      <c r="F9" s="636"/>
      <c r="G9" s="636"/>
      <c r="H9" s="636"/>
      <c r="I9" s="744"/>
      <c r="J9" s="145"/>
    </row>
    <row r="10" spans="1:71" s="147" customFormat="1" ht="15.75" x14ac:dyDescent="0.2">
      <c r="A10" s="728" t="s">
        <v>219</v>
      </c>
      <c r="B10" s="411" t="s">
        <v>416</v>
      </c>
      <c r="C10" s="408"/>
      <c r="D10" s="730" t="s">
        <v>424</v>
      </c>
      <c r="E10" s="730" t="s">
        <v>595</v>
      </c>
      <c r="F10" s="645"/>
      <c r="G10" s="645"/>
      <c r="H10" s="645"/>
      <c r="I10" s="743"/>
      <c r="J10" s="145"/>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row>
    <row r="11" spans="1:71" s="419" customFormat="1" ht="15.75" x14ac:dyDescent="0.2">
      <c r="A11" s="711"/>
      <c r="B11" s="412" t="s">
        <v>420</v>
      </c>
      <c r="C11" s="413"/>
      <c r="D11" s="703"/>
      <c r="E11" s="703"/>
      <c r="F11" s="674"/>
      <c r="G11" s="674"/>
      <c r="H11" s="674"/>
      <c r="I11" s="697"/>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8"/>
      <c r="BQ11" s="418"/>
      <c r="BR11" s="418"/>
      <c r="BS11" s="418"/>
    </row>
    <row r="12" spans="1:71" s="419" customFormat="1" ht="16.5" thickBot="1" x14ac:dyDescent="0.25">
      <c r="A12" s="729"/>
      <c r="B12" s="421" t="s">
        <v>421</v>
      </c>
      <c r="C12" s="601"/>
      <c r="D12" s="713"/>
      <c r="E12" s="713"/>
      <c r="F12" s="636"/>
      <c r="G12" s="636"/>
      <c r="H12" s="636"/>
      <c r="I12" s="744"/>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row>
    <row r="13" spans="1:71" s="272" customFormat="1" ht="31.5" customHeight="1" x14ac:dyDescent="0.25">
      <c r="A13" s="728" t="s">
        <v>714</v>
      </c>
      <c r="B13" s="442" t="s">
        <v>416</v>
      </c>
      <c r="C13" s="443"/>
      <c r="D13" s="730" t="s">
        <v>460</v>
      </c>
      <c r="E13" s="730" t="s">
        <v>446</v>
      </c>
      <c r="F13" s="645"/>
      <c r="G13" s="645"/>
      <c r="H13" s="645"/>
      <c r="I13" s="743"/>
    </row>
    <row r="14" spans="1:71" s="272" customFormat="1" ht="38.25" customHeight="1" x14ac:dyDescent="0.25">
      <c r="A14" s="711"/>
      <c r="B14" s="603" t="s">
        <v>420</v>
      </c>
      <c r="C14" s="602"/>
      <c r="D14" s="703"/>
      <c r="E14" s="703"/>
      <c r="F14" s="674"/>
      <c r="G14" s="674"/>
      <c r="H14" s="674"/>
      <c r="I14" s="697"/>
    </row>
    <row r="15" spans="1:71" s="272" customFormat="1" ht="38.25" customHeight="1" x14ac:dyDescent="0.25">
      <c r="A15" s="711"/>
      <c r="B15" s="603" t="s">
        <v>442</v>
      </c>
      <c r="C15" s="602"/>
      <c r="D15" s="703"/>
      <c r="E15" s="703"/>
      <c r="F15" s="674"/>
      <c r="G15" s="674"/>
      <c r="H15" s="674"/>
      <c r="I15" s="697"/>
    </row>
    <row r="16" spans="1:71" s="272" customFormat="1" ht="66" customHeight="1" thickBot="1" x14ac:dyDescent="0.3">
      <c r="A16" s="729"/>
      <c r="B16" s="605" t="s">
        <v>443</v>
      </c>
      <c r="C16" s="604"/>
      <c r="D16" s="713"/>
      <c r="E16" s="713"/>
      <c r="F16" s="636"/>
      <c r="G16" s="636"/>
      <c r="H16" s="636"/>
      <c r="I16" s="744"/>
    </row>
    <row r="17" spans="1:9" s="272" customFormat="1" ht="31.5" customHeight="1" x14ac:dyDescent="0.25">
      <c r="A17" s="728" t="s">
        <v>715</v>
      </c>
      <c r="B17" s="441" t="s">
        <v>416</v>
      </c>
      <c r="C17" s="449"/>
      <c r="D17" s="730" t="s">
        <v>717</v>
      </c>
      <c r="E17" s="730" t="s">
        <v>720</v>
      </c>
      <c r="F17" s="645"/>
      <c r="G17" s="749"/>
      <c r="H17" s="645"/>
      <c r="I17" s="743"/>
    </row>
    <row r="18" spans="1:9" s="272" customFormat="1" ht="15.75" x14ac:dyDescent="0.25">
      <c r="A18" s="711"/>
      <c r="B18" s="609" t="s">
        <v>420</v>
      </c>
      <c r="C18" s="606"/>
      <c r="D18" s="703"/>
      <c r="E18" s="703"/>
      <c r="F18" s="674"/>
      <c r="G18" s="750"/>
      <c r="H18" s="674"/>
      <c r="I18" s="697"/>
    </row>
    <row r="19" spans="1:9" s="272" customFormat="1" ht="15.75" x14ac:dyDescent="0.25">
      <c r="A19" s="712"/>
      <c r="B19" s="608" t="s">
        <v>683</v>
      </c>
      <c r="C19" s="607"/>
      <c r="D19" s="704"/>
      <c r="E19" s="704"/>
      <c r="F19" s="694"/>
      <c r="G19" s="751"/>
      <c r="H19" s="694"/>
      <c r="I19" s="698"/>
    </row>
    <row r="20" spans="1:9" s="272" customFormat="1" ht="31.5" customHeight="1" x14ac:dyDescent="0.25">
      <c r="A20" s="710" t="s">
        <v>716</v>
      </c>
      <c r="B20" s="441" t="s">
        <v>416</v>
      </c>
      <c r="C20" s="413"/>
      <c r="D20" s="702" t="s">
        <v>685</v>
      </c>
      <c r="E20" s="702" t="s">
        <v>461</v>
      </c>
      <c r="F20" s="693"/>
      <c r="G20" s="693"/>
      <c r="H20" s="693"/>
      <c r="I20" s="748"/>
    </row>
    <row r="21" spans="1:9" s="272" customFormat="1" ht="9.75" customHeight="1" x14ac:dyDescent="0.2">
      <c r="A21" s="711"/>
      <c r="B21" s="714" t="s">
        <v>420</v>
      </c>
      <c r="C21" s="717"/>
      <c r="D21" s="703"/>
      <c r="E21" s="703"/>
      <c r="F21" s="674"/>
      <c r="G21" s="674"/>
      <c r="H21" s="674"/>
      <c r="I21" s="697"/>
    </row>
    <row r="22" spans="1:9" s="272" customFormat="1" ht="15.75" hidden="1" customHeight="1" x14ac:dyDescent="0.2">
      <c r="A22" s="711"/>
      <c r="B22" s="715"/>
      <c r="C22" s="718"/>
      <c r="D22" s="703"/>
      <c r="E22" s="703"/>
      <c r="F22" s="674"/>
      <c r="G22" s="674"/>
      <c r="H22" s="674"/>
      <c r="I22" s="697"/>
    </row>
    <row r="23" spans="1:9" s="272" customFormat="1" ht="15.75" customHeight="1" x14ac:dyDescent="0.2">
      <c r="A23" s="711"/>
      <c r="B23" s="716"/>
      <c r="C23" s="718"/>
      <c r="D23" s="703"/>
      <c r="E23" s="703"/>
      <c r="F23" s="674"/>
      <c r="G23" s="674"/>
      <c r="H23" s="674"/>
      <c r="I23" s="697"/>
    </row>
    <row r="24" spans="1:9" s="272" customFormat="1" ht="19.5" customHeight="1" x14ac:dyDescent="0.25">
      <c r="A24" s="711"/>
      <c r="B24" s="441" t="s">
        <v>683</v>
      </c>
      <c r="C24" s="606"/>
      <c r="D24" s="703"/>
      <c r="E24" s="703"/>
      <c r="F24" s="674"/>
      <c r="G24" s="674"/>
      <c r="H24" s="674"/>
      <c r="I24" s="697"/>
    </row>
    <row r="25" spans="1:9" s="272" customFormat="1" ht="21" customHeight="1" thickBot="1" x14ac:dyDescent="0.3">
      <c r="A25" s="712"/>
      <c r="B25" s="605" t="s">
        <v>684</v>
      </c>
      <c r="C25" s="601"/>
      <c r="D25" s="713"/>
      <c r="E25" s="713"/>
      <c r="F25" s="636"/>
      <c r="G25" s="636"/>
      <c r="H25" s="636"/>
      <c r="I25" s="744"/>
    </row>
    <row r="26" spans="1:9" s="272" customFormat="1" ht="43.5" customHeight="1" x14ac:dyDescent="0.25">
      <c r="A26" s="719" t="s">
        <v>718</v>
      </c>
      <c r="B26" s="524" t="s">
        <v>701</v>
      </c>
      <c r="C26" s="413"/>
      <c r="D26" s="722" t="s">
        <v>767</v>
      </c>
      <c r="E26" s="722" t="s">
        <v>719</v>
      </c>
      <c r="F26" s="723"/>
      <c r="G26" s="723"/>
      <c r="H26" s="723"/>
      <c r="I26" s="745"/>
    </row>
    <row r="27" spans="1:9" s="272" customFormat="1" ht="36.75" customHeight="1" x14ac:dyDescent="0.25">
      <c r="A27" s="720"/>
      <c r="B27" s="611" t="s">
        <v>699</v>
      </c>
      <c r="C27" s="610"/>
      <c r="D27" s="720"/>
      <c r="E27" s="720"/>
      <c r="F27" s="724"/>
      <c r="G27" s="724"/>
      <c r="H27" s="724"/>
      <c r="I27" s="746"/>
    </row>
    <row r="28" spans="1:9" s="272" customFormat="1" ht="38.25" customHeight="1" x14ac:dyDescent="0.25">
      <c r="A28" s="720"/>
      <c r="B28" s="573" t="s">
        <v>702</v>
      </c>
      <c r="C28" s="610"/>
      <c r="D28" s="720"/>
      <c r="E28" s="720"/>
      <c r="F28" s="724"/>
      <c r="G28" s="724"/>
      <c r="H28" s="724"/>
      <c r="I28" s="746"/>
    </row>
    <row r="29" spans="1:9" s="272" customFormat="1" ht="27.75" customHeight="1" x14ac:dyDescent="0.25">
      <c r="A29" s="721"/>
      <c r="B29" s="525" t="s">
        <v>700</v>
      </c>
      <c r="C29" s="612"/>
      <c r="D29" s="721"/>
      <c r="E29" s="721"/>
      <c r="F29" s="725"/>
      <c r="G29" s="725"/>
      <c r="H29" s="725"/>
      <c r="I29" s="747"/>
    </row>
    <row r="30" spans="1:9" s="272" customFormat="1" ht="15.75" x14ac:dyDescent="0.25">
      <c r="A30" s="711" t="s">
        <v>390</v>
      </c>
      <c r="B30" s="441" t="s">
        <v>596</v>
      </c>
      <c r="C30" s="413"/>
      <c r="D30" s="703" t="s">
        <v>768</v>
      </c>
      <c r="E30" s="703" t="s">
        <v>395</v>
      </c>
      <c r="F30" s="674"/>
      <c r="G30" s="674"/>
      <c r="H30" s="674"/>
      <c r="I30" s="675"/>
    </row>
    <row r="31" spans="1:9" s="272" customFormat="1" ht="15.75" x14ac:dyDescent="0.25">
      <c r="A31" s="711"/>
      <c r="B31" s="603" t="s">
        <v>597</v>
      </c>
      <c r="C31" s="613"/>
      <c r="D31" s="703"/>
      <c r="E31" s="703"/>
      <c r="F31" s="674"/>
      <c r="G31" s="674"/>
      <c r="H31" s="674"/>
      <c r="I31" s="675"/>
    </row>
    <row r="32" spans="1:9" s="272" customFormat="1" ht="15.75" x14ac:dyDescent="0.25">
      <c r="A32" s="711"/>
      <c r="B32" s="603" t="s">
        <v>598</v>
      </c>
      <c r="C32" s="413"/>
      <c r="D32" s="703"/>
      <c r="E32" s="703"/>
      <c r="F32" s="674"/>
      <c r="G32" s="674"/>
      <c r="H32" s="674"/>
      <c r="I32" s="675"/>
    </row>
    <row r="33" spans="1:71" s="272" customFormat="1" ht="15.75" x14ac:dyDescent="0.25">
      <c r="A33" s="712"/>
      <c r="B33" s="608" t="s">
        <v>599</v>
      </c>
      <c r="C33" s="607"/>
      <c r="D33" s="704"/>
      <c r="E33" s="704"/>
      <c r="F33" s="694"/>
      <c r="G33" s="694"/>
      <c r="H33" s="694"/>
      <c r="I33" s="696"/>
    </row>
    <row r="34" spans="1:71" s="381" customFormat="1" x14ac:dyDescent="0.2">
      <c r="A34" s="380"/>
      <c r="B34" s="380"/>
      <c r="C34" s="380"/>
      <c r="D34" s="380"/>
      <c r="E34" s="380"/>
      <c r="F34" s="380"/>
      <c r="G34" s="380"/>
      <c r="H34" s="380"/>
      <c r="I34" s="214"/>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row>
    <row r="35" spans="1:71" s="381" customFormat="1" ht="15.75" thickBot="1" x14ac:dyDescent="0.25">
      <c r="A35" s="380"/>
      <c r="B35" s="380"/>
      <c r="C35" s="380"/>
      <c r="D35" s="380"/>
      <c r="E35" s="380"/>
      <c r="F35" s="380"/>
      <c r="G35" s="380"/>
      <c r="H35" s="380"/>
      <c r="I35" s="214"/>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row>
    <row r="36" spans="1:71" s="381" customFormat="1" ht="19.5" thickBot="1" x14ac:dyDescent="0.25">
      <c r="A36" s="380"/>
      <c r="B36" s="380"/>
      <c r="C36" s="380"/>
      <c r="D36" s="328" t="s">
        <v>402</v>
      </c>
      <c r="E36" s="329" t="s">
        <v>403</v>
      </c>
      <c r="F36" s="380"/>
      <c r="G36" s="380"/>
      <c r="H36" s="380"/>
      <c r="I36" s="214"/>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row>
    <row r="37" spans="1:71" s="381" customFormat="1" ht="18.75" x14ac:dyDescent="0.2">
      <c r="A37" s="380"/>
      <c r="B37" s="409"/>
      <c r="C37" s="337" t="s">
        <v>93</v>
      </c>
      <c r="D37" s="330">
        <f>COUNTA(A4:A33)</f>
        <v>8</v>
      </c>
      <c r="E37" s="330">
        <f>COUNTA(A4:A33)</f>
        <v>8</v>
      </c>
      <c r="F37" s="380"/>
      <c r="G37" s="380"/>
      <c r="H37" s="380"/>
      <c r="I37" s="214"/>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6"/>
      <c r="BR37" s="246"/>
      <c r="BS37" s="246"/>
    </row>
    <row r="38" spans="1:71" s="383" customFormat="1" ht="18.75" x14ac:dyDescent="0.2">
      <c r="A38" s="382"/>
      <c r="B38" s="410"/>
      <c r="C38" s="338" t="s">
        <v>749</v>
      </c>
      <c r="D38" s="331">
        <f>COUNTIF(F3:F33,C38)</f>
        <v>0</v>
      </c>
      <c r="E38" s="331">
        <f ca="1">COUNTIF(H3:H33,E38)</f>
        <v>0</v>
      </c>
      <c r="F38" s="382"/>
      <c r="G38" s="382"/>
      <c r="H38" s="382"/>
      <c r="I38" s="386"/>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c r="BS38" s="324"/>
    </row>
    <row r="39" spans="1:71" s="381" customFormat="1" ht="18.75" x14ac:dyDescent="0.2">
      <c r="A39" s="384"/>
      <c r="B39" s="409"/>
      <c r="C39" s="339" t="s">
        <v>441</v>
      </c>
      <c r="D39" s="332">
        <f>COUNTIF(F3:F33,C39)</f>
        <v>0</v>
      </c>
      <c r="E39" s="332">
        <f ca="1">COUNTIF(H3:H33,E39)</f>
        <v>0</v>
      </c>
      <c r="F39" s="335"/>
      <c r="G39" s="387"/>
      <c r="H39" s="335"/>
      <c r="I39" s="214"/>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row>
    <row r="40" spans="1:71" s="381" customFormat="1" ht="18.75" x14ac:dyDescent="0.2">
      <c r="A40" s="325"/>
      <c r="B40" s="409"/>
      <c r="C40" s="340" t="s">
        <v>96</v>
      </c>
      <c r="D40" s="333">
        <f>COUNTIF(F3:F33,C40)</f>
        <v>0</v>
      </c>
      <c r="E40" s="333">
        <f ca="1">COUNTIF(H3:H33,E40)</f>
        <v>0</v>
      </c>
      <c r="F40" s="388"/>
      <c r="G40" s="213"/>
      <c r="H40" s="388"/>
      <c r="I40" s="214"/>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46"/>
      <c r="BH40" s="246"/>
      <c r="BI40" s="246"/>
      <c r="BJ40" s="246"/>
      <c r="BK40" s="246"/>
      <c r="BL40" s="246"/>
      <c r="BM40" s="246"/>
      <c r="BN40" s="246"/>
      <c r="BO40" s="246"/>
      <c r="BP40" s="246"/>
      <c r="BQ40" s="246"/>
      <c r="BR40" s="246"/>
      <c r="BS40" s="246"/>
    </row>
    <row r="41" spans="1:71" s="381" customFormat="1" ht="19.5" thickBot="1" x14ac:dyDescent="0.25">
      <c r="A41" s="227"/>
      <c r="B41" s="409"/>
      <c r="C41" s="341" t="s">
        <v>97</v>
      </c>
      <c r="D41" s="334">
        <f>D38+D39</f>
        <v>0</v>
      </c>
      <c r="E41" s="334">
        <f ca="1">E38+E39</f>
        <v>0</v>
      </c>
      <c r="F41" s="245"/>
      <c r="G41" s="213"/>
      <c r="H41" s="245"/>
      <c r="I41" s="214"/>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46"/>
      <c r="BH41" s="246"/>
      <c r="BI41" s="246"/>
      <c r="BJ41" s="246"/>
      <c r="BK41" s="246"/>
      <c r="BL41" s="246"/>
      <c r="BM41" s="246"/>
      <c r="BN41" s="246"/>
      <c r="BO41" s="246"/>
      <c r="BP41" s="246"/>
      <c r="BQ41" s="246"/>
      <c r="BR41" s="246"/>
      <c r="BS41" s="246"/>
    </row>
    <row r="42" spans="1:71" s="381" customFormat="1" x14ac:dyDescent="0.2">
      <c r="A42" s="227"/>
      <c r="B42" s="321"/>
      <c r="C42" s="321"/>
      <c r="D42" s="369"/>
      <c r="E42" s="213"/>
      <c r="F42" s="246"/>
      <c r="G42" s="213"/>
      <c r="H42" s="246"/>
      <c r="I42" s="214"/>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46"/>
      <c r="BH42" s="246"/>
      <c r="BI42" s="246"/>
      <c r="BJ42" s="246"/>
      <c r="BK42" s="246"/>
      <c r="BL42" s="246"/>
      <c r="BM42" s="246"/>
      <c r="BN42" s="246"/>
      <c r="BO42" s="246"/>
      <c r="BP42" s="246"/>
      <c r="BQ42" s="246"/>
      <c r="BR42" s="246"/>
      <c r="BS42" s="246"/>
    </row>
    <row r="43" spans="1:71" s="381" customFormat="1" x14ac:dyDescent="0.2">
      <c r="A43" s="227"/>
      <c r="B43" s="213"/>
      <c r="C43" s="213"/>
      <c r="D43" s="246"/>
      <c r="E43" s="213"/>
      <c r="F43" s="246"/>
      <c r="G43" s="213"/>
      <c r="H43" s="246"/>
      <c r="I43" s="214"/>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46"/>
      <c r="BH43" s="246"/>
      <c r="BI43" s="246"/>
      <c r="BJ43" s="246"/>
      <c r="BK43" s="246"/>
      <c r="BL43" s="246"/>
      <c r="BM43" s="246"/>
      <c r="BN43" s="246"/>
      <c r="BO43" s="246"/>
      <c r="BP43" s="246"/>
      <c r="BQ43" s="246"/>
      <c r="BR43" s="246"/>
      <c r="BS43" s="246"/>
    </row>
    <row r="44" spans="1:71" s="213" customFormat="1" x14ac:dyDescent="0.2">
      <c r="A44" s="227"/>
      <c r="I44" s="214"/>
    </row>
    <row r="45" spans="1:71" s="213" customFormat="1" x14ac:dyDescent="0.2">
      <c r="A45" s="227"/>
      <c r="I45" s="214"/>
    </row>
    <row r="46" spans="1:71" s="213" customFormat="1" x14ac:dyDescent="0.2">
      <c r="A46" s="325"/>
      <c r="B46" s="336"/>
      <c r="C46" s="336"/>
      <c r="D46" s="336"/>
      <c r="F46" s="336"/>
      <c r="H46" s="336"/>
      <c r="I46" s="214"/>
    </row>
    <row r="47" spans="1:71" s="213" customFormat="1" x14ac:dyDescent="0.2">
      <c r="A47" s="325"/>
      <c r="B47" s="336"/>
      <c r="C47" s="336"/>
      <c r="D47" s="336"/>
      <c r="F47" s="336"/>
      <c r="H47" s="336"/>
      <c r="I47" s="214"/>
    </row>
    <row r="48" spans="1:71" s="213" customFormat="1" x14ac:dyDescent="0.2">
      <c r="A48" s="325"/>
      <c r="B48" s="336"/>
      <c r="C48" s="336"/>
      <c r="D48" s="336"/>
      <c r="F48" s="336"/>
      <c r="H48" s="336"/>
      <c r="I48" s="214"/>
    </row>
    <row r="49" spans="1:9" s="213" customFormat="1" x14ac:dyDescent="0.2">
      <c r="B49" s="321"/>
      <c r="C49" s="321"/>
      <c r="D49" s="321"/>
      <c r="F49" s="321"/>
      <c r="H49" s="321"/>
      <c r="I49" s="214"/>
    </row>
    <row r="50" spans="1:9" s="213" customFormat="1" x14ac:dyDescent="0.2">
      <c r="A50" s="326"/>
      <c r="D50" s="326"/>
      <c r="I50" s="214"/>
    </row>
    <row r="51" spans="1:9" s="213" customFormat="1" x14ac:dyDescent="0.2">
      <c r="A51" s="326"/>
      <c r="D51" s="326"/>
      <c r="I51" s="214"/>
    </row>
    <row r="52" spans="1:9" s="213" customFormat="1" x14ac:dyDescent="0.2">
      <c r="A52" s="326"/>
      <c r="D52" s="326"/>
      <c r="I52" s="214"/>
    </row>
    <row r="53" spans="1:9" s="213" customFormat="1" x14ac:dyDescent="0.2">
      <c r="A53" s="326"/>
      <c r="D53" s="326"/>
      <c r="I53" s="214"/>
    </row>
    <row r="54" spans="1:9" s="213" customFormat="1" x14ac:dyDescent="0.2">
      <c r="A54" s="326"/>
      <c r="D54" s="326"/>
      <c r="I54" s="214"/>
    </row>
    <row r="55" spans="1:9" s="213" customFormat="1" x14ac:dyDescent="0.2">
      <c r="A55" s="326"/>
      <c r="D55" s="326"/>
      <c r="I55" s="214"/>
    </row>
    <row r="56" spans="1:9" s="213" customFormat="1" x14ac:dyDescent="0.2">
      <c r="A56" s="326"/>
      <c r="D56" s="326"/>
      <c r="I56" s="214"/>
    </row>
    <row r="57" spans="1:9" s="213" customFormat="1" x14ac:dyDescent="0.2">
      <c r="A57" s="326"/>
      <c r="D57" s="326"/>
      <c r="I57" s="214"/>
    </row>
    <row r="58" spans="1:9" s="213" customFormat="1" x14ac:dyDescent="0.2">
      <c r="A58" s="326"/>
      <c r="D58" s="326"/>
      <c r="I58" s="214"/>
    </row>
    <row r="59" spans="1:9" s="213" customFormat="1" x14ac:dyDescent="0.2">
      <c r="A59" s="326"/>
      <c r="D59" s="326"/>
      <c r="I59" s="214"/>
    </row>
    <row r="60" spans="1:9" s="213" customFormat="1" x14ac:dyDescent="0.2">
      <c r="A60" s="326"/>
      <c r="D60" s="326"/>
      <c r="I60" s="214"/>
    </row>
    <row r="61" spans="1:9" s="213" customFormat="1" x14ac:dyDescent="0.2">
      <c r="A61" s="326"/>
      <c r="D61" s="326"/>
      <c r="I61" s="214"/>
    </row>
    <row r="62" spans="1:9" s="213" customFormat="1" x14ac:dyDescent="0.2">
      <c r="A62" s="326"/>
      <c r="D62" s="326"/>
      <c r="I62" s="214"/>
    </row>
    <row r="63" spans="1:9" s="213" customFormat="1" x14ac:dyDescent="0.2">
      <c r="A63" s="326"/>
      <c r="D63" s="326"/>
      <c r="I63" s="214"/>
    </row>
    <row r="64" spans="1:9" s="213" customFormat="1" x14ac:dyDescent="0.2">
      <c r="A64" s="326"/>
      <c r="D64" s="326"/>
      <c r="I64" s="214"/>
    </row>
    <row r="65" spans="1:9" s="213" customFormat="1" x14ac:dyDescent="0.2">
      <c r="A65" s="326"/>
      <c r="D65" s="326"/>
      <c r="I65" s="214"/>
    </row>
    <row r="66" spans="1:9" s="213" customFormat="1" x14ac:dyDescent="0.2">
      <c r="A66" s="326"/>
      <c r="D66" s="326"/>
      <c r="I66" s="214"/>
    </row>
    <row r="67" spans="1:9" s="213" customFormat="1" x14ac:dyDescent="0.2">
      <c r="A67" s="326"/>
      <c r="D67" s="326"/>
      <c r="I67" s="214"/>
    </row>
    <row r="68" spans="1:9" s="213" customFormat="1" x14ac:dyDescent="0.2">
      <c r="A68" s="326"/>
      <c r="D68" s="326"/>
      <c r="I68" s="214"/>
    </row>
    <row r="69" spans="1:9" s="213" customFormat="1" x14ac:dyDescent="0.2">
      <c r="A69" s="326"/>
      <c r="D69" s="326"/>
      <c r="I69" s="214"/>
    </row>
    <row r="70" spans="1:9" s="213" customFormat="1" x14ac:dyDescent="0.2">
      <c r="A70" s="326"/>
      <c r="D70" s="326"/>
      <c r="I70" s="214"/>
    </row>
    <row r="71" spans="1:9" s="213" customFormat="1" x14ac:dyDescent="0.2">
      <c r="A71" s="326"/>
      <c r="D71" s="326"/>
      <c r="I71" s="214"/>
    </row>
    <row r="72" spans="1:9" s="213" customFormat="1" x14ac:dyDescent="0.2">
      <c r="A72" s="326"/>
      <c r="D72" s="326"/>
      <c r="I72" s="214"/>
    </row>
    <row r="73" spans="1:9" s="213" customFormat="1" x14ac:dyDescent="0.2">
      <c r="A73" s="326"/>
      <c r="D73" s="326"/>
      <c r="I73" s="214"/>
    </row>
    <row r="74" spans="1:9" s="213" customFormat="1" x14ac:dyDescent="0.2">
      <c r="A74" s="326"/>
      <c r="D74" s="326"/>
      <c r="I74" s="214"/>
    </row>
    <row r="75" spans="1:9" s="213" customFormat="1" x14ac:dyDescent="0.2">
      <c r="A75" s="326"/>
      <c r="D75" s="326"/>
      <c r="I75" s="214"/>
    </row>
    <row r="76" spans="1:9" x14ac:dyDescent="0.2">
      <c r="A76" s="326"/>
      <c r="D76" s="326"/>
    </row>
    <row r="77" spans="1:9" x14ac:dyDescent="0.2">
      <c r="A77" s="326"/>
      <c r="D77" s="326"/>
    </row>
    <row r="78" spans="1:9" x14ac:dyDescent="0.2">
      <c r="A78" s="326"/>
      <c r="D78" s="326"/>
    </row>
    <row r="79" spans="1:9" x14ac:dyDescent="0.2">
      <c r="A79" s="326"/>
      <c r="D79" s="326"/>
    </row>
    <row r="80" spans="1:9" x14ac:dyDescent="0.2">
      <c r="A80" s="326"/>
      <c r="D80" s="326"/>
    </row>
    <row r="81" spans="1:71" x14ac:dyDescent="0.2">
      <c r="A81" s="326"/>
      <c r="D81" s="326"/>
    </row>
    <row r="82" spans="1:71" x14ac:dyDescent="0.2">
      <c r="A82" s="326"/>
      <c r="D82" s="326"/>
    </row>
    <row r="83" spans="1:71" x14ac:dyDescent="0.2">
      <c r="A83" s="326"/>
      <c r="D83" s="326"/>
    </row>
    <row r="84" spans="1:71" x14ac:dyDescent="0.2">
      <c r="A84" s="326"/>
      <c r="D84" s="326"/>
    </row>
    <row r="85" spans="1:71" x14ac:dyDescent="0.2">
      <c r="A85" s="326"/>
      <c r="D85" s="326"/>
    </row>
    <row r="86" spans="1:71" x14ac:dyDescent="0.2">
      <c r="A86" s="326"/>
      <c r="D86" s="326"/>
    </row>
    <row r="87" spans="1:71" s="213" customFormat="1" x14ac:dyDescent="0.2">
      <c r="A87" s="326"/>
      <c r="C87" s="149"/>
      <c r="D87" s="326"/>
      <c r="F87" s="149"/>
      <c r="G87" s="149"/>
      <c r="H87" s="149"/>
      <c r="I87" s="265"/>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row>
    <row r="88" spans="1:71" s="213" customFormat="1" x14ac:dyDescent="0.2">
      <c r="A88" s="326"/>
      <c r="C88" s="149"/>
      <c r="D88" s="326"/>
      <c r="F88" s="149"/>
      <c r="G88" s="149"/>
      <c r="H88" s="149"/>
      <c r="I88" s="265"/>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row>
    <row r="89" spans="1:71" s="213" customFormat="1" x14ac:dyDescent="0.2">
      <c r="A89" s="326"/>
      <c r="C89" s="149"/>
      <c r="D89" s="326"/>
      <c r="F89" s="149"/>
      <c r="G89" s="149"/>
      <c r="H89" s="149"/>
      <c r="I89" s="265"/>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row>
    <row r="90" spans="1:71" s="213" customFormat="1" x14ac:dyDescent="0.2">
      <c r="A90" s="326"/>
      <c r="C90" s="149"/>
      <c r="D90" s="326"/>
      <c r="F90" s="149"/>
      <c r="G90" s="149"/>
      <c r="H90" s="149"/>
      <c r="I90" s="265"/>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row>
    <row r="91" spans="1:71" s="213" customFormat="1" x14ac:dyDescent="0.2">
      <c r="A91" s="326"/>
      <c r="C91" s="149"/>
      <c r="D91" s="326"/>
      <c r="F91" s="149"/>
      <c r="G91" s="149"/>
      <c r="H91" s="149"/>
      <c r="I91" s="265"/>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row>
    <row r="92" spans="1:71" s="213" customFormat="1" x14ac:dyDescent="0.2">
      <c r="A92" s="326"/>
      <c r="C92" s="149"/>
      <c r="D92" s="326"/>
      <c r="F92" s="149"/>
      <c r="G92" s="149"/>
      <c r="H92" s="149"/>
      <c r="I92" s="265"/>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row>
    <row r="93" spans="1:71" s="213" customFormat="1" x14ac:dyDescent="0.2">
      <c r="A93" s="326"/>
      <c r="C93" s="149"/>
      <c r="D93" s="326"/>
      <c r="F93" s="149"/>
      <c r="G93" s="149"/>
      <c r="H93" s="149"/>
      <c r="I93" s="265"/>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row>
    <row r="94" spans="1:71" s="213" customFormat="1" x14ac:dyDescent="0.2">
      <c r="A94" s="326"/>
      <c r="C94" s="149"/>
      <c r="D94" s="326"/>
      <c r="F94" s="149"/>
      <c r="G94" s="149"/>
      <c r="H94" s="149"/>
      <c r="I94" s="265"/>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row>
    <row r="95" spans="1:71" s="213" customFormat="1" x14ac:dyDescent="0.2">
      <c r="A95" s="326"/>
      <c r="C95" s="149"/>
      <c r="D95" s="326"/>
      <c r="F95" s="149"/>
      <c r="G95" s="149"/>
      <c r="H95" s="149"/>
      <c r="I95" s="265"/>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row>
    <row r="96" spans="1:71" s="213" customFormat="1" x14ac:dyDescent="0.2">
      <c r="A96" s="326"/>
      <c r="C96" s="149"/>
      <c r="D96" s="326"/>
      <c r="F96" s="149"/>
      <c r="G96" s="149"/>
      <c r="H96" s="149"/>
      <c r="I96" s="265"/>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row>
    <row r="97" spans="1:71" s="213" customFormat="1" x14ac:dyDescent="0.2">
      <c r="A97" s="326"/>
      <c r="C97" s="149"/>
      <c r="D97" s="326"/>
      <c r="F97" s="149"/>
      <c r="G97" s="149"/>
      <c r="H97" s="149"/>
      <c r="I97" s="265"/>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row>
    <row r="98" spans="1:71" s="213" customFormat="1" x14ac:dyDescent="0.2">
      <c r="A98" s="326"/>
      <c r="C98" s="149"/>
      <c r="D98" s="326"/>
      <c r="F98" s="149"/>
      <c r="G98" s="149"/>
      <c r="H98" s="149"/>
      <c r="I98" s="265"/>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row>
    <row r="99" spans="1:71" s="213" customFormat="1" x14ac:dyDescent="0.2">
      <c r="A99" s="326"/>
      <c r="C99" s="149"/>
      <c r="D99" s="326"/>
      <c r="F99" s="149"/>
      <c r="G99" s="149"/>
      <c r="H99" s="149"/>
      <c r="I99" s="265"/>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row>
    <row r="100" spans="1:71" s="213" customFormat="1" x14ac:dyDescent="0.2">
      <c r="A100" s="326"/>
      <c r="C100" s="149"/>
      <c r="D100" s="326"/>
      <c r="F100" s="149"/>
      <c r="G100" s="149"/>
      <c r="H100" s="149"/>
      <c r="I100" s="265"/>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row>
    <row r="101" spans="1:71" s="213" customFormat="1" x14ac:dyDescent="0.2">
      <c r="A101" s="326"/>
      <c r="C101" s="149"/>
      <c r="D101" s="326"/>
      <c r="F101" s="149"/>
      <c r="G101" s="149"/>
      <c r="H101" s="149"/>
      <c r="I101" s="265"/>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row>
    <row r="102" spans="1:71" s="213" customFormat="1" x14ac:dyDescent="0.2">
      <c r="A102" s="326"/>
      <c r="C102" s="149"/>
      <c r="D102" s="326"/>
      <c r="F102" s="149"/>
      <c r="G102" s="149"/>
      <c r="H102" s="149"/>
      <c r="I102" s="265"/>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row>
    <row r="103" spans="1:71" s="213" customFormat="1" x14ac:dyDescent="0.2">
      <c r="A103" s="326"/>
      <c r="C103" s="149"/>
      <c r="D103" s="326"/>
      <c r="F103" s="149"/>
      <c r="G103" s="149"/>
      <c r="H103" s="149"/>
      <c r="I103" s="265"/>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row>
    <row r="104" spans="1:71" s="213" customFormat="1" x14ac:dyDescent="0.2">
      <c r="A104" s="326"/>
      <c r="C104" s="149"/>
      <c r="D104" s="326"/>
      <c r="F104" s="149"/>
      <c r="G104" s="149"/>
      <c r="H104" s="149"/>
      <c r="I104" s="265"/>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row>
    <row r="105" spans="1:71" s="213" customFormat="1" x14ac:dyDescent="0.2">
      <c r="A105" s="326"/>
      <c r="C105" s="149"/>
      <c r="D105" s="326"/>
      <c r="F105" s="149"/>
      <c r="G105" s="149"/>
      <c r="H105" s="149"/>
      <c r="I105" s="265"/>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row>
    <row r="106" spans="1:71" s="213" customFormat="1" x14ac:dyDescent="0.2">
      <c r="A106" s="326"/>
      <c r="C106" s="149"/>
      <c r="D106" s="326"/>
      <c r="F106" s="149"/>
      <c r="G106" s="149"/>
      <c r="H106" s="149"/>
      <c r="I106" s="265"/>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row>
    <row r="107" spans="1:71" s="213" customFormat="1" x14ac:dyDescent="0.2">
      <c r="A107" s="326"/>
      <c r="C107" s="149"/>
      <c r="D107" s="326"/>
      <c r="F107" s="149"/>
      <c r="G107" s="149"/>
      <c r="H107" s="149"/>
      <c r="I107" s="265"/>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49"/>
      <c r="BN107" s="149"/>
      <c r="BO107" s="149"/>
      <c r="BP107" s="149"/>
      <c r="BQ107" s="149"/>
      <c r="BR107" s="149"/>
      <c r="BS107" s="149"/>
    </row>
    <row r="108" spans="1:71" s="213" customFormat="1" x14ac:dyDescent="0.2">
      <c r="A108" s="326"/>
      <c r="C108" s="149"/>
      <c r="D108" s="326"/>
      <c r="F108" s="149"/>
      <c r="G108" s="149"/>
      <c r="H108" s="149"/>
      <c r="I108" s="265"/>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row>
    <row r="109" spans="1:71" s="213" customFormat="1" x14ac:dyDescent="0.2">
      <c r="A109" s="326"/>
      <c r="C109" s="149"/>
      <c r="D109" s="326"/>
      <c r="F109" s="149"/>
      <c r="G109" s="149"/>
      <c r="H109" s="149"/>
      <c r="I109" s="265"/>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c r="BF109" s="149"/>
      <c r="BG109" s="149"/>
      <c r="BH109" s="149"/>
      <c r="BI109" s="149"/>
      <c r="BJ109" s="149"/>
      <c r="BK109" s="149"/>
      <c r="BL109" s="149"/>
      <c r="BM109" s="149"/>
      <c r="BN109" s="149"/>
      <c r="BO109" s="149"/>
      <c r="BP109" s="149"/>
      <c r="BQ109" s="149"/>
      <c r="BR109" s="149"/>
      <c r="BS109" s="149"/>
    </row>
    <row r="110" spans="1:71" s="213" customFormat="1" x14ac:dyDescent="0.2">
      <c r="A110" s="326"/>
      <c r="C110" s="149"/>
      <c r="D110" s="326"/>
      <c r="F110" s="149"/>
      <c r="G110" s="149"/>
      <c r="H110" s="149"/>
      <c r="I110" s="265"/>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c r="BM110" s="149"/>
      <c r="BN110" s="149"/>
      <c r="BO110" s="149"/>
      <c r="BP110" s="149"/>
      <c r="BQ110" s="149"/>
      <c r="BR110" s="149"/>
      <c r="BS110" s="149"/>
    </row>
    <row r="111" spans="1:71" s="213" customFormat="1" x14ac:dyDescent="0.2">
      <c r="A111" s="326"/>
      <c r="C111" s="149"/>
      <c r="D111" s="326"/>
      <c r="F111" s="149"/>
      <c r="G111" s="149"/>
      <c r="H111" s="149"/>
      <c r="I111" s="265"/>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49"/>
    </row>
  </sheetData>
  <mergeCells count="61">
    <mergeCell ref="A17:A19"/>
    <mergeCell ref="D17:D19"/>
    <mergeCell ref="E17:E19"/>
    <mergeCell ref="G17:G19"/>
    <mergeCell ref="F17:F19"/>
    <mergeCell ref="I26:I29"/>
    <mergeCell ref="I20:I25"/>
    <mergeCell ref="H20:H25"/>
    <mergeCell ref="F10:F12"/>
    <mergeCell ref="G10:G12"/>
    <mergeCell ref="I10:I12"/>
    <mergeCell ref="H10:H12"/>
    <mergeCell ref="F20:F25"/>
    <mergeCell ref="G20:G25"/>
    <mergeCell ref="H17:H19"/>
    <mergeCell ref="I17:I19"/>
    <mergeCell ref="F13:F16"/>
    <mergeCell ref="G13:G16"/>
    <mergeCell ref="H26:H29"/>
    <mergeCell ref="I4:I7"/>
    <mergeCell ref="F4:F7"/>
    <mergeCell ref="H13:H16"/>
    <mergeCell ref="I13:I16"/>
    <mergeCell ref="A30:A33"/>
    <mergeCell ref="D30:D33"/>
    <mergeCell ref="E30:E33"/>
    <mergeCell ref="F30:F33"/>
    <mergeCell ref="G30:G33"/>
    <mergeCell ref="I8:I9"/>
    <mergeCell ref="H8:H9"/>
    <mergeCell ref="G8:G9"/>
    <mergeCell ref="F8:F9"/>
    <mergeCell ref="H30:H33"/>
    <mergeCell ref="I30:I33"/>
    <mergeCell ref="E13:E16"/>
    <mergeCell ref="G4:G7"/>
    <mergeCell ref="H4:H7"/>
    <mergeCell ref="E8:E9"/>
    <mergeCell ref="E10:E12"/>
    <mergeCell ref="E4:E7"/>
    <mergeCell ref="B1:C1"/>
    <mergeCell ref="A10:A12"/>
    <mergeCell ref="D10:D12"/>
    <mergeCell ref="D8:D9"/>
    <mergeCell ref="D13:D16"/>
    <mergeCell ref="A13:A16"/>
    <mergeCell ref="A4:A7"/>
    <mergeCell ref="B2:C2"/>
    <mergeCell ref="B3:C3"/>
    <mergeCell ref="D4:D7"/>
    <mergeCell ref="A8:A9"/>
    <mergeCell ref="A26:A29"/>
    <mergeCell ref="D26:D29"/>
    <mergeCell ref="E26:E29"/>
    <mergeCell ref="F26:F29"/>
    <mergeCell ref="G26:G29"/>
    <mergeCell ref="A20:A25"/>
    <mergeCell ref="D20:D25"/>
    <mergeCell ref="E20:E25"/>
    <mergeCell ref="B21:B23"/>
    <mergeCell ref="C21:C23"/>
  </mergeCells>
  <conditionalFormatting sqref="F34:F38 F4 H34:H38 H4 F8 H8 H10 F10">
    <cfRule type="cellIs" dxfId="142" priority="6" stopIfTrue="1" operator="equal">
      <formula>#REF!</formula>
    </cfRule>
    <cfRule type="cellIs" dxfId="141" priority="7" stopIfTrue="1" operator="equal">
      <formula>$C$39</formula>
    </cfRule>
    <cfRule type="cellIs" dxfId="140" priority="8" stopIfTrue="1" operator="equal">
      <formula>$C$38</formula>
    </cfRule>
    <cfRule type="cellIs" dxfId="139" priority="9" stopIfTrue="1" operator="equal">
      <formula>#REF!</formula>
    </cfRule>
    <cfRule type="cellIs" dxfId="138" priority="10" stopIfTrue="1" operator="equal">
      <formula>$C$40</formula>
    </cfRule>
  </conditionalFormatting>
  <conditionalFormatting sqref="F4 F13 H4 H13 F17 H17 F30 H30">
    <cfRule type="cellIs" dxfId="137" priority="11" stopIfTrue="1" operator="equal">
      <formula>#REF!</formula>
    </cfRule>
    <cfRule type="cellIs" dxfId="136" priority="12" stopIfTrue="1" operator="equal">
      <formula>$C$39</formula>
    </cfRule>
    <cfRule type="cellIs" dxfId="135" priority="13" stopIfTrue="1" operator="equal">
      <formula>$C$38</formula>
    </cfRule>
    <cfRule type="cellIs" dxfId="134" priority="14" stopIfTrue="1" operator="equal">
      <formula>#REF!</formula>
    </cfRule>
    <cfRule type="cellIs" dxfId="133" priority="15" stopIfTrue="1" operator="equal">
      <formula>$C$40</formula>
    </cfRule>
  </conditionalFormatting>
  <dataValidations count="3">
    <dataValidation type="list" allowBlank="1" showInputMessage="1" showErrorMessage="1" sqref="F4 H30 F30 H34:H39 F13 F34:F39 H4 H17 F10 H10 H13 H8 F8 F17" xr:uid="{C08C27F2-6573-41E8-BA98-6161C097F56E}">
      <formula1>$C$38:$C$40</formula1>
    </dataValidation>
    <dataValidation showDropDown="1" showInputMessage="1" showErrorMessage="1" sqref="B24:B36 C29:C36 C4:C21 B3:B21" xr:uid="{E008AB5B-F877-4764-A2A0-50E8E64B5244}"/>
    <dataValidation type="list" allowBlank="1" showInputMessage="1" showErrorMessage="1" sqref="F40 H40" xr:uid="{0771D79E-9580-4BFB-9DD7-4009557496AC}">
      <formula1>$A$42:$A$44</formula1>
    </dataValidation>
  </dataValidations>
  <pageMargins left="0.7" right="0.7" top="0.75" bottom="0.75" header="0.3" footer="0.3"/>
  <pageSetup orientation="portrait" r:id="rId1"/>
  <drawing r:id="rId2"/>
  <pictur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6493-8ED4-4827-9241-90B479A944C6}">
  <sheetPr codeName="Sheet6"/>
  <dimension ref="A1:BJ142"/>
  <sheetViews>
    <sheetView zoomScale="80" zoomScaleNormal="80" workbookViewId="0">
      <selection activeCell="B12" sqref="B12"/>
    </sheetView>
  </sheetViews>
  <sheetFormatPr defaultRowHeight="15" x14ac:dyDescent="0.25"/>
  <cols>
    <col min="1" max="1" width="71.7109375" style="219" customWidth="1"/>
    <col min="2" max="2" width="48.42578125" style="219" customWidth="1"/>
    <col min="3" max="3" width="48.42578125" style="170" customWidth="1"/>
    <col min="4" max="4" width="46.42578125" style="219" customWidth="1"/>
    <col min="5" max="5" width="54" style="219" customWidth="1"/>
    <col min="6" max="6" width="14.140625" style="170" customWidth="1"/>
    <col min="7" max="7" width="48.42578125" style="170" customWidth="1"/>
    <col min="8" max="8" width="14.140625" style="170" customWidth="1"/>
    <col min="9" max="9" width="33.7109375" style="170" customWidth="1"/>
    <col min="10" max="16384" width="9.140625" style="170"/>
  </cols>
  <sheetData>
    <row r="1" spans="1:62" s="250" customFormat="1" ht="48" thickBot="1" x14ac:dyDescent="0.3">
      <c r="A1" s="371"/>
      <c r="B1" s="371"/>
      <c r="C1" s="385"/>
      <c r="D1" s="371"/>
      <c r="E1" s="371"/>
      <c r="F1" s="618" t="s">
        <v>735</v>
      </c>
      <c r="G1" s="367" t="s">
        <v>249</v>
      </c>
      <c r="H1" s="618" t="s">
        <v>735</v>
      </c>
      <c r="I1" s="229" t="s">
        <v>677</v>
      </c>
      <c r="J1" s="249"/>
    </row>
    <row r="2" spans="1:62" s="248" customFormat="1" ht="32.25" thickBot="1" x14ac:dyDescent="0.3">
      <c r="A2" s="207" t="s">
        <v>728</v>
      </c>
      <c r="B2" s="631" t="s">
        <v>729</v>
      </c>
      <c r="C2" s="632"/>
      <c r="D2" s="207" t="s">
        <v>687</v>
      </c>
      <c r="E2" s="207" t="s">
        <v>315</v>
      </c>
      <c r="F2" s="366" t="s">
        <v>404</v>
      </c>
      <c r="G2" s="366" t="s">
        <v>209</v>
      </c>
      <c r="H2" s="366" t="s">
        <v>405</v>
      </c>
      <c r="I2" s="342" t="s">
        <v>246</v>
      </c>
      <c r="J2" s="245"/>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row>
    <row r="3" spans="1:62" s="246" customFormat="1" ht="48" thickBot="1" x14ac:dyDescent="0.25">
      <c r="A3" s="220" t="s">
        <v>410</v>
      </c>
      <c r="B3" s="633" t="s">
        <v>730</v>
      </c>
      <c r="C3" s="634"/>
      <c r="D3" s="220" t="s">
        <v>300</v>
      </c>
      <c r="E3" s="220" t="s">
        <v>738</v>
      </c>
      <c r="F3" s="345" t="s">
        <v>399</v>
      </c>
      <c r="G3" s="319"/>
      <c r="H3" s="345" t="s">
        <v>399</v>
      </c>
      <c r="I3" s="319"/>
      <c r="J3" s="245"/>
    </row>
    <row r="4" spans="1:62" ht="32.25" thickTop="1" x14ac:dyDescent="0.25">
      <c r="A4" s="241" t="s">
        <v>324</v>
      </c>
      <c r="B4" s="526" t="s">
        <v>583</v>
      </c>
      <c r="C4" s="253"/>
      <c r="D4" s="210" t="s">
        <v>325</v>
      </c>
      <c r="E4" s="210" t="s">
        <v>384</v>
      </c>
      <c r="F4" s="237"/>
      <c r="G4" s="253"/>
      <c r="H4" s="237"/>
      <c r="I4" s="238"/>
    </row>
    <row r="5" spans="1:62" ht="31.5" x14ac:dyDescent="0.25">
      <c r="A5" s="241" t="s">
        <v>769</v>
      </c>
      <c r="B5" s="526" t="s">
        <v>584</v>
      </c>
      <c r="C5" s="253"/>
      <c r="D5" s="210" t="s">
        <v>326</v>
      </c>
      <c r="E5" s="210"/>
      <c r="F5" s="274"/>
      <c r="G5" s="253"/>
      <c r="H5" s="274"/>
      <c r="I5" s="239"/>
    </row>
    <row r="6" spans="1:62" s="246" customFormat="1" ht="45.75" customHeight="1" thickBot="1" x14ac:dyDescent="0.25">
      <c r="A6" s="220" t="s">
        <v>304</v>
      </c>
      <c r="B6" s="691" t="s">
        <v>740</v>
      </c>
      <c r="C6" s="692"/>
      <c r="D6" s="208"/>
      <c r="E6" s="208"/>
      <c r="F6" s="208"/>
      <c r="G6" s="208"/>
      <c r="H6" s="208"/>
      <c r="I6" s="208"/>
      <c r="J6" s="245"/>
    </row>
    <row r="7" spans="1:62" ht="71.25" customHeight="1" thickTop="1" x14ac:dyDescent="0.25">
      <c r="A7" s="405" t="s">
        <v>327</v>
      </c>
      <c r="B7" s="458" t="s">
        <v>587</v>
      </c>
      <c r="C7" s="274"/>
      <c r="D7" s="320" t="s">
        <v>331</v>
      </c>
      <c r="E7" s="320" t="s">
        <v>703</v>
      </c>
      <c r="F7" s="237"/>
      <c r="G7" s="237"/>
      <c r="H7" s="237"/>
      <c r="I7" s="238"/>
    </row>
    <row r="8" spans="1:62" ht="29.25" customHeight="1" x14ac:dyDescent="0.25">
      <c r="A8" s="752" t="s">
        <v>328</v>
      </c>
      <c r="B8" s="458" t="s">
        <v>591</v>
      </c>
      <c r="C8" s="253"/>
      <c r="D8" s="753" t="s">
        <v>585</v>
      </c>
      <c r="E8" s="753" t="s">
        <v>770</v>
      </c>
      <c r="F8" s="754"/>
      <c r="G8" s="754"/>
      <c r="H8" s="754"/>
      <c r="I8" s="755"/>
    </row>
    <row r="9" spans="1:62" ht="33" customHeight="1" x14ac:dyDescent="0.25">
      <c r="A9" s="712"/>
      <c r="B9" s="480" t="s">
        <v>498</v>
      </c>
      <c r="C9" s="463"/>
      <c r="D9" s="704"/>
      <c r="E9" s="704"/>
      <c r="F9" s="694"/>
      <c r="G9" s="694"/>
      <c r="H9" s="694"/>
      <c r="I9" s="696"/>
    </row>
    <row r="10" spans="1:62" ht="58.5" customHeight="1" x14ac:dyDescent="0.25">
      <c r="A10" s="710" t="s">
        <v>592</v>
      </c>
      <c r="B10" s="505" t="s">
        <v>590</v>
      </c>
      <c r="C10" s="274"/>
      <c r="D10" s="702" t="s">
        <v>317</v>
      </c>
      <c r="E10" s="702" t="s">
        <v>588</v>
      </c>
      <c r="F10" s="693"/>
      <c r="G10" s="693"/>
      <c r="H10" s="693"/>
      <c r="I10" s="695"/>
    </row>
    <row r="11" spans="1:62" ht="15.75" x14ac:dyDescent="0.25">
      <c r="A11" s="712"/>
      <c r="B11" s="480" t="s">
        <v>589</v>
      </c>
      <c r="C11" s="463"/>
      <c r="D11" s="704"/>
      <c r="E11" s="704"/>
      <c r="F11" s="694"/>
      <c r="G11" s="694"/>
      <c r="H11" s="694"/>
      <c r="I11" s="696"/>
    </row>
    <row r="12" spans="1:62" ht="94.5" x14ac:dyDescent="0.25">
      <c r="A12" s="534" t="s">
        <v>594</v>
      </c>
      <c r="B12" s="538" t="s">
        <v>771</v>
      </c>
      <c r="C12" s="542"/>
      <c r="D12" s="538" t="s">
        <v>245</v>
      </c>
      <c r="E12" s="538" t="s">
        <v>593</v>
      </c>
      <c r="F12" s="542"/>
      <c r="G12" s="542"/>
      <c r="H12" s="542"/>
      <c r="I12" s="522"/>
    </row>
    <row r="13" spans="1:62" ht="63" x14ac:dyDescent="0.25">
      <c r="A13" s="406" t="s">
        <v>314</v>
      </c>
      <c r="B13" s="504" t="s">
        <v>586</v>
      </c>
      <c r="C13" s="251"/>
      <c r="D13" s="391" t="s">
        <v>318</v>
      </c>
      <c r="E13" s="379" t="s">
        <v>329</v>
      </c>
      <c r="F13" s="563"/>
      <c r="G13" s="274"/>
      <c r="H13" s="563"/>
      <c r="I13" s="240"/>
    </row>
    <row r="14" spans="1:62" ht="79.5" thickBot="1" x14ac:dyDescent="0.3">
      <c r="A14" s="404" t="s">
        <v>313</v>
      </c>
      <c r="B14" s="544" t="s">
        <v>586</v>
      </c>
      <c r="C14" s="280"/>
      <c r="D14" s="404" t="s">
        <v>318</v>
      </c>
      <c r="E14" s="215" t="s">
        <v>330</v>
      </c>
      <c r="F14" s="255"/>
      <c r="G14" s="255"/>
      <c r="H14" s="255"/>
      <c r="I14" s="254"/>
    </row>
    <row r="15" spans="1:62" s="219" customFormat="1" ht="15.75" x14ac:dyDescent="0.25">
      <c r="A15" s="396"/>
      <c r="B15" s="185"/>
      <c r="C15" s="185"/>
      <c r="D15" s="396"/>
      <c r="E15" s="398"/>
      <c r="F15" s="400"/>
      <c r="G15" s="398"/>
      <c r="H15" s="400"/>
      <c r="I15" s="401"/>
    </row>
    <row r="16" spans="1:62" s="219" customFormat="1" ht="16.5" thickBot="1" x14ac:dyDescent="0.3">
      <c r="A16" s="396"/>
      <c r="B16" s="346"/>
      <c r="C16" s="346"/>
      <c r="D16" s="397"/>
      <c r="E16" s="398"/>
      <c r="F16" s="402"/>
      <c r="G16" s="398"/>
      <c r="H16" s="402"/>
      <c r="I16" s="401"/>
    </row>
    <row r="17" spans="1:9" s="219" customFormat="1" ht="19.5" thickBot="1" x14ac:dyDescent="0.3">
      <c r="A17" s="226"/>
      <c r="B17" s="221"/>
      <c r="C17" s="221"/>
      <c r="D17" s="328" t="s">
        <v>402</v>
      </c>
      <c r="E17" s="329" t="s">
        <v>403</v>
      </c>
      <c r="F17" s="217"/>
      <c r="G17" s="250"/>
      <c r="H17" s="217"/>
      <c r="I17" s="250"/>
    </row>
    <row r="18" spans="1:9" s="219" customFormat="1" ht="18.75" x14ac:dyDescent="0.25">
      <c r="A18" s="227"/>
      <c r="C18" s="356" t="s">
        <v>93</v>
      </c>
      <c r="D18" s="330">
        <f>COUNTA(A4:A5,A7:A14)</f>
        <v>8</v>
      </c>
      <c r="E18" s="330">
        <f>COUNTA(A4:A5,A7:A14)</f>
        <v>8</v>
      </c>
      <c r="G18" s="250"/>
      <c r="I18" s="250"/>
    </row>
    <row r="19" spans="1:9" s="399" customFormat="1" ht="18.75" x14ac:dyDescent="0.3">
      <c r="A19" s="323"/>
      <c r="C19" s="357" t="s">
        <v>749</v>
      </c>
      <c r="D19" s="358">
        <f>COUNTIF(F3:F14,C19)</f>
        <v>0</v>
      </c>
      <c r="E19" s="358">
        <f ca="1">COUNTIF(H3:H14,E19)</f>
        <v>0</v>
      </c>
      <c r="G19" s="403"/>
      <c r="I19" s="403"/>
    </row>
    <row r="20" spans="1:9" s="219" customFormat="1" ht="18.75" x14ac:dyDescent="0.3">
      <c r="A20" s="227"/>
      <c r="C20" s="359" t="s">
        <v>441</v>
      </c>
      <c r="D20" s="360">
        <f>COUNTIF(F3:F14,C20)</f>
        <v>0</v>
      </c>
      <c r="E20" s="360">
        <f ca="1">COUNTIF(H3:H14,E20)</f>
        <v>0</v>
      </c>
      <c r="G20" s="250"/>
      <c r="I20" s="250"/>
    </row>
    <row r="21" spans="1:9" s="219" customFormat="1" ht="18.75" x14ac:dyDescent="0.3">
      <c r="A21" s="227"/>
      <c r="C21" s="361" t="s">
        <v>96</v>
      </c>
      <c r="D21" s="362">
        <f>COUNTIF(F3:F14,C21)</f>
        <v>0</v>
      </c>
      <c r="E21" s="362">
        <f ca="1">COUNTIF(H3:H14,E21)</f>
        <v>0</v>
      </c>
      <c r="G21" s="250"/>
      <c r="I21" s="250"/>
    </row>
    <row r="22" spans="1:9" s="219" customFormat="1" ht="19.5" thickBot="1" x14ac:dyDescent="0.35">
      <c r="A22" s="227"/>
      <c r="C22" s="363" t="s">
        <v>97</v>
      </c>
      <c r="D22" s="364">
        <f>D19+D20</f>
        <v>0</v>
      </c>
      <c r="E22" s="364">
        <f ca="1">E19+E20</f>
        <v>0</v>
      </c>
      <c r="G22" s="250"/>
      <c r="I22" s="250"/>
    </row>
    <row r="23" spans="1:9" s="219" customFormat="1" x14ac:dyDescent="0.25"/>
    <row r="24" spans="1:9" s="219" customFormat="1" x14ac:dyDescent="0.25"/>
    <row r="25" spans="1:9" s="219" customFormat="1" x14ac:dyDescent="0.25"/>
    <row r="26" spans="1:9" s="219" customFormat="1" x14ac:dyDescent="0.25"/>
    <row r="27" spans="1:9" s="219" customFormat="1" x14ac:dyDescent="0.25"/>
    <row r="28" spans="1:9" s="219" customFormat="1" x14ac:dyDescent="0.25"/>
    <row r="29" spans="1:9" s="219" customFormat="1" x14ac:dyDescent="0.25"/>
    <row r="30" spans="1:9" s="219" customFormat="1" x14ac:dyDescent="0.25"/>
    <row r="31" spans="1:9" s="219" customFormat="1" x14ac:dyDescent="0.25"/>
    <row r="32" spans="1:9" s="219" customFormat="1" x14ac:dyDescent="0.25"/>
    <row r="33" s="219" customFormat="1" x14ac:dyDescent="0.25"/>
    <row r="34" s="219" customFormat="1" x14ac:dyDescent="0.25"/>
    <row r="35" s="219" customFormat="1" x14ac:dyDescent="0.25"/>
    <row r="36" s="219" customFormat="1" x14ac:dyDescent="0.25"/>
    <row r="37" s="219" customFormat="1" x14ac:dyDescent="0.25"/>
    <row r="38" s="219" customFormat="1" x14ac:dyDescent="0.25"/>
    <row r="39" s="219" customFormat="1" x14ac:dyDescent="0.25"/>
    <row r="40" s="219" customFormat="1" x14ac:dyDescent="0.25"/>
    <row r="41" s="219" customFormat="1" x14ac:dyDescent="0.25"/>
    <row r="42" s="219" customFormat="1" x14ac:dyDescent="0.25"/>
    <row r="43" s="219" customFormat="1" x14ac:dyDescent="0.25"/>
    <row r="44" s="219" customFormat="1" x14ac:dyDescent="0.25"/>
    <row r="45" s="219" customFormat="1" x14ac:dyDescent="0.25"/>
    <row r="46" s="219" customFormat="1" x14ac:dyDescent="0.25"/>
    <row r="47" s="219" customFormat="1" x14ac:dyDescent="0.25"/>
    <row r="48" s="219" customFormat="1" x14ac:dyDescent="0.25"/>
    <row r="49" s="219" customFormat="1" x14ac:dyDescent="0.25"/>
    <row r="50" s="219" customFormat="1" x14ac:dyDescent="0.25"/>
    <row r="51" s="219" customFormat="1" x14ac:dyDescent="0.25"/>
    <row r="52" s="219" customFormat="1" x14ac:dyDescent="0.25"/>
    <row r="53" s="219" customFormat="1" x14ac:dyDescent="0.25"/>
    <row r="54" s="219" customFormat="1" x14ac:dyDescent="0.25"/>
    <row r="55" s="219" customFormat="1" x14ac:dyDescent="0.25"/>
    <row r="56" s="219" customFormat="1" x14ac:dyDescent="0.25"/>
    <row r="57" s="219" customFormat="1" x14ac:dyDescent="0.25"/>
    <row r="58" s="219" customFormat="1" x14ac:dyDescent="0.25"/>
    <row r="59" s="219" customFormat="1" x14ac:dyDescent="0.25"/>
    <row r="60" s="219" customFormat="1" x14ac:dyDescent="0.25"/>
    <row r="61" s="219" customFormat="1" x14ac:dyDescent="0.25"/>
    <row r="62" s="219" customFormat="1" x14ac:dyDescent="0.25"/>
    <row r="63" s="219" customFormat="1" x14ac:dyDescent="0.25"/>
    <row r="64" s="219" customFormat="1" x14ac:dyDescent="0.25"/>
    <row r="65" s="219" customFormat="1" x14ac:dyDescent="0.25"/>
    <row r="66" s="219" customFormat="1" x14ac:dyDescent="0.25"/>
    <row r="67" s="219" customFormat="1" x14ac:dyDescent="0.25"/>
    <row r="68" s="219" customFormat="1" x14ac:dyDescent="0.25"/>
    <row r="69" s="219" customFormat="1" x14ac:dyDescent="0.25"/>
    <row r="70" s="219" customFormat="1" x14ac:dyDescent="0.25"/>
    <row r="71" s="219" customFormat="1" x14ac:dyDescent="0.25"/>
    <row r="72" s="219" customFormat="1" x14ac:dyDescent="0.25"/>
    <row r="73" s="219" customFormat="1" x14ac:dyDescent="0.25"/>
    <row r="74" s="219" customFormat="1" x14ac:dyDescent="0.25"/>
    <row r="75" s="219" customFormat="1" x14ac:dyDescent="0.25"/>
    <row r="76" s="219" customFormat="1" x14ac:dyDescent="0.25"/>
    <row r="77" s="219" customFormat="1" x14ac:dyDescent="0.25"/>
    <row r="78" s="219" customFormat="1" x14ac:dyDescent="0.25"/>
    <row r="79" s="219" customFormat="1" x14ac:dyDescent="0.25"/>
    <row r="80" s="219" customFormat="1" x14ac:dyDescent="0.25"/>
    <row r="81" s="219" customFormat="1" x14ac:dyDescent="0.25"/>
    <row r="82" s="219" customFormat="1" x14ac:dyDescent="0.25"/>
    <row r="83" s="219" customFormat="1" x14ac:dyDescent="0.25"/>
    <row r="84" s="219" customFormat="1" x14ac:dyDescent="0.25"/>
    <row r="85" s="219" customFormat="1" x14ac:dyDescent="0.25"/>
    <row r="86" s="219" customFormat="1" x14ac:dyDescent="0.25"/>
    <row r="87" s="219" customFormat="1" x14ac:dyDescent="0.25"/>
    <row r="88" s="219" customFormat="1" x14ac:dyDescent="0.25"/>
    <row r="89" s="219" customFormat="1" x14ac:dyDescent="0.25"/>
    <row r="90" s="219" customFormat="1" x14ac:dyDescent="0.25"/>
    <row r="91" s="219" customFormat="1" x14ac:dyDescent="0.25"/>
    <row r="92" s="219" customFormat="1" x14ac:dyDescent="0.25"/>
    <row r="93" s="219" customFormat="1" x14ac:dyDescent="0.25"/>
    <row r="94" s="219" customFormat="1" x14ac:dyDescent="0.25"/>
    <row r="95" s="219" customFormat="1" x14ac:dyDescent="0.25"/>
    <row r="96" s="219" customFormat="1" x14ac:dyDescent="0.25"/>
    <row r="97" s="219" customFormat="1" x14ac:dyDescent="0.25"/>
    <row r="98" s="219" customFormat="1" x14ac:dyDescent="0.25"/>
    <row r="99" s="219" customFormat="1" x14ac:dyDescent="0.25"/>
    <row r="100" s="219" customFormat="1" x14ac:dyDescent="0.25"/>
    <row r="101" s="219" customFormat="1" x14ac:dyDescent="0.25"/>
    <row r="102" s="219" customFormat="1" x14ac:dyDescent="0.25"/>
    <row r="103" s="219" customFormat="1" x14ac:dyDescent="0.25"/>
    <row r="104" s="219" customFormat="1" x14ac:dyDescent="0.25"/>
    <row r="105" s="219" customFormat="1" x14ac:dyDescent="0.25"/>
    <row r="106" s="219" customFormat="1" x14ac:dyDescent="0.25"/>
    <row r="107" s="219" customFormat="1" x14ac:dyDescent="0.25"/>
    <row r="108" s="219" customFormat="1" x14ac:dyDescent="0.25"/>
    <row r="109" s="219" customFormat="1" x14ac:dyDescent="0.25"/>
    <row r="110" s="219" customFormat="1" x14ac:dyDescent="0.25"/>
    <row r="111" s="219" customFormat="1" x14ac:dyDescent="0.25"/>
    <row r="112" s="219" customFormat="1" x14ac:dyDescent="0.25"/>
    <row r="113" s="219" customFormat="1" x14ac:dyDescent="0.25"/>
    <row r="114" s="219" customFormat="1" x14ac:dyDescent="0.25"/>
    <row r="115" s="219" customFormat="1" x14ac:dyDescent="0.25"/>
    <row r="116" s="219" customFormat="1" x14ac:dyDescent="0.25"/>
    <row r="117" s="219" customFormat="1" x14ac:dyDescent="0.25"/>
    <row r="118" s="219" customFormat="1" x14ac:dyDescent="0.25"/>
    <row r="119" s="219" customFormat="1" x14ac:dyDescent="0.25"/>
    <row r="120" s="219" customFormat="1" x14ac:dyDescent="0.25"/>
    <row r="121" s="219" customFormat="1" x14ac:dyDescent="0.25"/>
    <row r="122" s="219" customFormat="1" x14ac:dyDescent="0.25"/>
    <row r="123" s="219" customFormat="1" x14ac:dyDescent="0.25"/>
    <row r="124" s="219" customFormat="1" x14ac:dyDescent="0.25"/>
    <row r="125" s="219" customFormat="1" x14ac:dyDescent="0.25"/>
    <row r="126" s="219" customFormat="1" x14ac:dyDescent="0.25"/>
    <row r="127" s="219" customFormat="1" x14ac:dyDescent="0.25"/>
    <row r="128" s="219" customFormat="1" x14ac:dyDescent="0.25"/>
    <row r="129" s="219" customFormat="1" x14ac:dyDescent="0.25"/>
    <row r="130" s="219" customFormat="1" x14ac:dyDescent="0.25"/>
    <row r="131" s="219" customFormat="1" x14ac:dyDescent="0.25"/>
    <row r="132" s="219" customFormat="1" x14ac:dyDescent="0.25"/>
    <row r="133" s="219" customFormat="1" x14ac:dyDescent="0.25"/>
    <row r="134" s="219" customFormat="1" x14ac:dyDescent="0.25"/>
    <row r="135" s="219" customFormat="1" x14ac:dyDescent="0.25"/>
    <row r="136" s="219" customFormat="1" x14ac:dyDescent="0.25"/>
    <row r="137" s="219" customFormat="1" x14ac:dyDescent="0.25"/>
    <row r="138" s="219" customFormat="1" x14ac:dyDescent="0.25"/>
    <row r="139" s="219" customFormat="1" x14ac:dyDescent="0.25"/>
    <row r="140" s="219" customFormat="1" x14ac:dyDescent="0.25"/>
    <row r="141" s="219" customFormat="1" x14ac:dyDescent="0.25"/>
    <row r="142" s="219" customFormat="1" x14ac:dyDescent="0.25"/>
  </sheetData>
  <mergeCells count="17">
    <mergeCell ref="H10:H11"/>
    <mergeCell ref="B2:C2"/>
    <mergeCell ref="B3:C3"/>
    <mergeCell ref="B6:C6"/>
    <mergeCell ref="I10:I11"/>
    <mergeCell ref="H8:H9"/>
    <mergeCell ref="I8:I9"/>
    <mergeCell ref="A8:A9"/>
    <mergeCell ref="D8:D9"/>
    <mergeCell ref="E8:E9"/>
    <mergeCell ref="F8:F9"/>
    <mergeCell ref="G8:G9"/>
    <mergeCell ref="A10:A11"/>
    <mergeCell ref="D10:D11"/>
    <mergeCell ref="E10:E11"/>
    <mergeCell ref="F10:F11"/>
    <mergeCell ref="G10:G11"/>
  </mergeCells>
  <conditionalFormatting sqref="F7:F8 H7:H8 F12 H12 F10 H10">
    <cfRule type="cellIs" dxfId="132" priority="588" stopIfTrue="1" operator="equal">
      <formula>#REF!</formula>
    </cfRule>
    <cfRule type="cellIs" dxfId="131" priority="589" stopIfTrue="1" operator="equal">
      <formula>$C$20</formula>
    </cfRule>
    <cfRule type="cellIs" dxfId="130" priority="590" stopIfTrue="1" operator="equal">
      <formula>$C$19</formula>
    </cfRule>
    <cfRule type="cellIs" dxfId="129" priority="591" stopIfTrue="1" operator="equal">
      <formula>#REF!</formula>
    </cfRule>
    <cfRule type="cellIs" dxfId="128" priority="592" stopIfTrue="1" operator="equal">
      <formula>$C$21</formula>
    </cfRule>
  </conditionalFormatting>
  <conditionalFormatting sqref="F13:F14 F4:F5 H13:H14 H4:H5">
    <cfRule type="cellIs" dxfId="127" priority="593" stopIfTrue="1" operator="equal">
      <formula>#REF!</formula>
    </cfRule>
    <cfRule type="cellIs" dxfId="126" priority="594" stopIfTrue="1" operator="equal">
      <formula>$C$20</formula>
    </cfRule>
    <cfRule type="cellIs" dxfId="125" priority="595" stopIfTrue="1" operator="equal">
      <formula>$C$19</formula>
    </cfRule>
    <cfRule type="cellIs" dxfId="124" priority="596" stopIfTrue="1" operator="equal">
      <formula>#REF!</formula>
    </cfRule>
    <cfRule type="cellIs" dxfId="123" priority="597" stopIfTrue="1" operator="equal">
      <formula>$C$21</formula>
    </cfRule>
  </conditionalFormatting>
  <dataValidations count="4">
    <dataValidation type="list" allowBlank="1" showInputMessage="1" showErrorMessage="1" sqref="B15:C16" xr:uid="{9B156F57-AD38-4D20-BC19-55A49B1D5376}">
      <formula1>$A$24:$A$25</formula1>
    </dataValidation>
    <dataValidation type="list" allowBlank="1" showInputMessage="1" showErrorMessage="1" sqref="F17 H17" xr:uid="{A408740F-38AD-4830-BC21-EA3DD46E652C}">
      <formula1>$A$19:$A$21</formula1>
    </dataValidation>
    <dataValidation showDropDown="1" showInputMessage="1" showErrorMessage="1" sqref="B3:B14 C4:C5 C7:C14" xr:uid="{6CB03DC9-C8B3-4B9D-8872-14D063D19765}"/>
    <dataValidation type="list" allowBlank="1" showInputMessage="1" showErrorMessage="1" sqref="F4:F5 F12:F16 H4:H5 H12:H16 F10 F7:F8 H7:H8 H10" xr:uid="{A885983A-7986-42BB-B5DC-5A316FB73501}">
      <formula1>$C$19:$C$21</formula1>
    </dataValidation>
  </dataValidations>
  <pageMargins left="0.7" right="0.7" top="0.75" bottom="0.75" header="0.3" footer="0.3"/>
  <pageSetup orientation="portrait" r:id="rId1"/>
  <pictur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E7986-C2DE-431B-A14C-AAC14AFE2D5D}">
  <sheetPr codeName="Sheet7"/>
  <dimension ref="A1:BJ200"/>
  <sheetViews>
    <sheetView zoomScale="80" zoomScaleNormal="80" workbookViewId="0">
      <selection activeCell="E8" sqref="E8:E9"/>
    </sheetView>
  </sheetViews>
  <sheetFormatPr defaultRowHeight="15" x14ac:dyDescent="0.25"/>
  <cols>
    <col min="1" max="1" width="51.85546875" style="219" customWidth="1"/>
    <col min="2" max="2" width="48.42578125" style="219" customWidth="1"/>
    <col min="3" max="3" width="48.42578125" style="170" customWidth="1"/>
    <col min="4" max="4" width="43" style="219" customWidth="1"/>
    <col min="5" max="5" width="48.28515625" style="219" customWidth="1"/>
    <col min="6" max="6" width="14.140625" style="170" customWidth="1"/>
    <col min="7" max="7" width="48.28515625" style="170" customWidth="1"/>
    <col min="8" max="8" width="14.140625" style="170" customWidth="1"/>
    <col min="9" max="9" width="33.7109375" style="170" customWidth="1"/>
    <col min="10" max="16384" width="9.140625" style="170"/>
  </cols>
  <sheetData>
    <row r="1" spans="1:62" s="250" customFormat="1" ht="47.25" x14ac:dyDescent="0.25">
      <c r="A1" s="223"/>
      <c r="B1" s="206"/>
      <c r="C1" s="206"/>
      <c r="D1" s="206"/>
      <c r="E1" s="206"/>
      <c r="F1" s="618" t="s">
        <v>735</v>
      </c>
      <c r="G1" s="367" t="s">
        <v>249</v>
      </c>
      <c r="H1" s="618" t="s">
        <v>735</v>
      </c>
      <c r="I1" s="229" t="s">
        <v>677</v>
      </c>
      <c r="J1" s="249"/>
    </row>
    <row r="2" spans="1:62" s="248" customFormat="1" ht="38.25" customHeight="1" thickBot="1" x14ac:dyDescent="0.3">
      <c r="A2" s="224" t="s">
        <v>743</v>
      </c>
      <c r="B2" s="758" t="s">
        <v>745</v>
      </c>
      <c r="C2" s="759"/>
      <c r="D2" s="207" t="s">
        <v>744</v>
      </c>
      <c r="E2" s="207" t="s">
        <v>315</v>
      </c>
      <c r="F2" s="366" t="s">
        <v>404</v>
      </c>
      <c r="G2" s="366" t="s">
        <v>209</v>
      </c>
      <c r="H2" s="366" t="s">
        <v>405</v>
      </c>
      <c r="I2" s="342" t="s">
        <v>246</v>
      </c>
      <c r="J2" s="245"/>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row>
    <row r="3" spans="1:62" s="246" customFormat="1" ht="60" customHeight="1" thickBot="1" x14ac:dyDescent="0.25">
      <c r="A3" s="220" t="s">
        <v>306</v>
      </c>
      <c r="B3" s="691" t="s">
        <v>731</v>
      </c>
      <c r="C3" s="692"/>
      <c r="D3" s="220" t="s">
        <v>3</v>
      </c>
      <c r="E3" s="220" t="s">
        <v>747</v>
      </c>
      <c r="F3" s="345" t="s">
        <v>399</v>
      </c>
      <c r="G3" s="319"/>
      <c r="H3" s="345" t="s">
        <v>399</v>
      </c>
      <c r="I3" s="319"/>
      <c r="J3" s="245"/>
    </row>
    <row r="4" spans="1:62" ht="63.75" thickTop="1" x14ac:dyDescent="0.25">
      <c r="A4" s="529" t="s">
        <v>379</v>
      </c>
      <c r="B4" s="530" t="s">
        <v>572</v>
      </c>
      <c r="C4" s="531"/>
      <c r="D4" s="532" t="s">
        <v>381</v>
      </c>
      <c r="E4" s="532" t="s">
        <v>382</v>
      </c>
      <c r="F4" s="533"/>
      <c r="G4" s="531"/>
      <c r="H4" s="533"/>
      <c r="I4" s="503"/>
    </row>
    <row r="5" spans="1:62" ht="53.25" customHeight="1" x14ac:dyDescent="0.25">
      <c r="A5" s="710" t="s">
        <v>380</v>
      </c>
      <c r="B5" s="505" t="s">
        <v>580</v>
      </c>
      <c r="C5" s="506"/>
      <c r="D5" s="702" t="s">
        <v>578</v>
      </c>
      <c r="E5" s="702" t="s">
        <v>579</v>
      </c>
      <c r="F5" s="693"/>
      <c r="G5" s="693"/>
      <c r="H5" s="693"/>
      <c r="I5" s="748"/>
    </row>
    <row r="6" spans="1:62" ht="40.5" customHeight="1" x14ac:dyDescent="0.25">
      <c r="A6" s="756"/>
      <c r="B6" s="458" t="s">
        <v>581</v>
      </c>
      <c r="C6" s="253"/>
      <c r="D6" s="762"/>
      <c r="E6" s="762"/>
      <c r="F6" s="760"/>
      <c r="G6" s="760"/>
      <c r="H6" s="760"/>
      <c r="I6" s="761"/>
    </row>
    <row r="7" spans="1:62" s="246" customFormat="1" ht="48" customHeight="1" thickBot="1" x14ac:dyDescent="0.25">
      <c r="A7" s="225" t="s">
        <v>304</v>
      </c>
      <c r="B7" s="691" t="s">
        <v>739</v>
      </c>
      <c r="C7" s="692"/>
      <c r="D7" s="208"/>
      <c r="E7" s="208"/>
      <c r="F7" s="208"/>
      <c r="G7" s="208"/>
      <c r="H7" s="208"/>
      <c r="I7" s="230"/>
      <c r="J7" s="245"/>
    </row>
    <row r="8" spans="1:62" s="147" customFormat="1" ht="32.25" customHeight="1" thickTop="1" x14ac:dyDescent="0.25">
      <c r="A8" s="757" t="s">
        <v>208</v>
      </c>
      <c r="B8" s="527" t="s">
        <v>573</v>
      </c>
      <c r="C8" s="347"/>
      <c r="D8" s="708" t="s">
        <v>377</v>
      </c>
      <c r="E8" s="767" t="s">
        <v>772</v>
      </c>
      <c r="F8" s="635"/>
      <c r="G8" s="765"/>
      <c r="H8" s="635"/>
      <c r="I8" s="763"/>
      <c r="J8" s="145"/>
      <c r="K8" s="146"/>
      <c r="L8" s="146"/>
      <c r="M8" s="146"/>
      <c r="N8" s="146"/>
      <c r="O8" s="146"/>
      <c r="P8" s="146"/>
      <c r="Q8" s="146"/>
      <c r="R8" s="146"/>
      <c r="S8" s="146"/>
      <c r="T8" s="146"/>
      <c r="U8" s="146"/>
      <c r="V8" s="146"/>
      <c r="W8" s="146"/>
      <c r="X8" s="146"/>
    </row>
    <row r="9" spans="1:62" s="147" customFormat="1" ht="24" customHeight="1" x14ac:dyDescent="0.25">
      <c r="A9" s="712"/>
      <c r="B9" s="528" t="s">
        <v>576</v>
      </c>
      <c r="C9" s="511"/>
      <c r="D9" s="704"/>
      <c r="E9" s="768"/>
      <c r="F9" s="694"/>
      <c r="G9" s="766"/>
      <c r="H9" s="694"/>
      <c r="I9" s="764"/>
      <c r="J9" s="145"/>
      <c r="K9" s="146"/>
      <c r="L9" s="146"/>
      <c r="M9" s="146"/>
      <c r="N9" s="146"/>
      <c r="O9" s="146"/>
      <c r="P9" s="146"/>
      <c r="Q9" s="146"/>
      <c r="R9" s="146"/>
      <c r="S9" s="146"/>
      <c r="T9" s="146"/>
      <c r="U9" s="146"/>
      <c r="V9" s="146"/>
      <c r="W9" s="146"/>
      <c r="X9" s="146"/>
    </row>
    <row r="10" spans="1:62" s="147" customFormat="1" ht="47.25" x14ac:dyDescent="0.25">
      <c r="A10" s="534" t="s">
        <v>574</v>
      </c>
      <c r="B10" s="535" t="s">
        <v>577</v>
      </c>
      <c r="C10" s="536"/>
      <c r="D10" s="537" t="s">
        <v>377</v>
      </c>
      <c r="E10" s="538" t="s">
        <v>575</v>
      </c>
      <c r="F10" s="539"/>
      <c r="G10" s="536"/>
      <c r="H10" s="539"/>
      <c r="I10" s="540"/>
      <c r="J10" s="145"/>
      <c r="K10" s="146"/>
      <c r="L10" s="146"/>
      <c r="M10" s="146"/>
      <c r="N10" s="146"/>
      <c r="O10" s="146"/>
      <c r="P10" s="146"/>
      <c r="Q10" s="146"/>
      <c r="R10" s="146"/>
      <c r="S10" s="146"/>
      <c r="T10" s="146"/>
      <c r="U10" s="146"/>
      <c r="V10" s="146"/>
      <c r="W10" s="146"/>
      <c r="X10" s="146"/>
    </row>
    <row r="11" spans="1:62" ht="78.75" x14ac:dyDescent="0.25">
      <c r="A11" s="534" t="s">
        <v>362</v>
      </c>
      <c r="B11" s="535" t="s">
        <v>582</v>
      </c>
      <c r="C11" s="536"/>
      <c r="D11" s="537" t="s">
        <v>378</v>
      </c>
      <c r="E11" s="538" t="s">
        <v>329</v>
      </c>
      <c r="F11" s="542"/>
      <c r="G11" s="543"/>
      <c r="H11" s="542"/>
      <c r="I11" s="522"/>
    </row>
    <row r="12" spans="1:62" ht="79.5" thickBot="1" x14ac:dyDescent="0.3">
      <c r="A12" s="541" t="s">
        <v>363</v>
      </c>
      <c r="B12" s="469" t="s">
        <v>582</v>
      </c>
      <c r="C12" s="508"/>
      <c r="D12" s="507" t="s">
        <v>378</v>
      </c>
      <c r="E12" s="507" t="s">
        <v>330</v>
      </c>
      <c r="F12" s="508"/>
      <c r="G12" s="257"/>
      <c r="H12" s="508"/>
      <c r="I12" s="258"/>
    </row>
    <row r="13" spans="1:62" s="219" customFormat="1" ht="15.75" x14ac:dyDescent="0.25">
      <c r="A13" s="396"/>
      <c r="B13" s="185"/>
      <c r="C13" s="185"/>
      <c r="D13" s="396"/>
      <c r="E13" s="398"/>
      <c r="F13" s="400"/>
      <c r="G13" s="398"/>
      <c r="H13" s="400"/>
      <c r="I13" s="401"/>
    </row>
    <row r="14" spans="1:62" s="219" customFormat="1" ht="16.5" thickBot="1" x14ac:dyDescent="0.3">
      <c r="A14" s="396"/>
      <c r="B14" s="346"/>
      <c r="C14" s="346"/>
      <c r="D14" s="397"/>
      <c r="E14" s="398"/>
      <c r="F14" s="402"/>
      <c r="G14" s="398"/>
      <c r="H14" s="402"/>
      <c r="I14" s="401"/>
    </row>
    <row r="15" spans="1:62" s="219" customFormat="1" ht="19.5" thickBot="1" x14ac:dyDescent="0.3">
      <c r="A15" s="226"/>
      <c r="B15" s="221"/>
      <c r="C15" s="221"/>
      <c r="D15" s="328" t="s">
        <v>402</v>
      </c>
      <c r="E15" s="329" t="s">
        <v>403</v>
      </c>
      <c r="F15" s="217"/>
      <c r="G15" s="250"/>
      <c r="H15" s="217"/>
      <c r="I15" s="250"/>
    </row>
    <row r="16" spans="1:62" s="219" customFormat="1" ht="18.75" x14ac:dyDescent="0.25">
      <c r="A16" s="227"/>
      <c r="C16" s="356" t="s">
        <v>93</v>
      </c>
      <c r="D16" s="330">
        <f>COUNTA(A4:A6,A8:A12)</f>
        <v>6</v>
      </c>
      <c r="E16" s="330">
        <f>COUNTA(A4:A6,A8:A12)</f>
        <v>6</v>
      </c>
      <c r="G16" s="250"/>
      <c r="I16" s="250"/>
    </row>
    <row r="17" spans="1:9" s="399" customFormat="1" ht="18.75" x14ac:dyDescent="0.3">
      <c r="A17" s="323"/>
      <c r="C17" s="357" t="s">
        <v>749</v>
      </c>
      <c r="D17" s="358">
        <f>COUNTIF(F7:F12,C17)</f>
        <v>0</v>
      </c>
      <c r="E17" s="358">
        <f ca="1">COUNTIF(H7:H12,E17)</f>
        <v>0</v>
      </c>
      <c r="G17" s="403"/>
      <c r="I17" s="403"/>
    </row>
    <row r="18" spans="1:9" s="219" customFormat="1" ht="18.75" x14ac:dyDescent="0.3">
      <c r="A18" s="227"/>
      <c r="C18" s="359" t="s">
        <v>441</v>
      </c>
      <c r="D18" s="360">
        <f>COUNTIF(F7:F12,C18)</f>
        <v>0</v>
      </c>
      <c r="E18" s="360">
        <f ca="1">COUNTIF(H7:H12,E18)</f>
        <v>0</v>
      </c>
      <c r="G18" s="250"/>
      <c r="I18" s="250"/>
    </row>
    <row r="19" spans="1:9" s="219" customFormat="1" ht="18.75" x14ac:dyDescent="0.3">
      <c r="A19" s="227"/>
      <c r="C19" s="361" t="s">
        <v>96</v>
      </c>
      <c r="D19" s="362">
        <f>COUNTIF(F7:F12,C19)</f>
        <v>0</v>
      </c>
      <c r="E19" s="362">
        <f ca="1">COUNTIF(H7:H12,E19)</f>
        <v>0</v>
      </c>
      <c r="G19" s="250"/>
      <c r="I19" s="250"/>
    </row>
    <row r="20" spans="1:9" s="219" customFormat="1" ht="19.5" thickBot="1" x14ac:dyDescent="0.35">
      <c r="A20" s="227"/>
      <c r="C20" s="363" t="s">
        <v>97</v>
      </c>
      <c r="D20" s="364">
        <f>D17+D18</f>
        <v>0</v>
      </c>
      <c r="E20" s="364">
        <f ca="1">E17+E18</f>
        <v>0</v>
      </c>
      <c r="G20" s="250"/>
      <c r="I20" s="250"/>
    </row>
    <row r="21" spans="1:9" s="219" customFormat="1" x14ac:dyDescent="0.25"/>
    <row r="22" spans="1:9" s="219" customFormat="1" x14ac:dyDescent="0.25"/>
    <row r="23" spans="1:9" s="219" customFormat="1" x14ac:dyDescent="0.25"/>
    <row r="24" spans="1:9" s="219" customFormat="1" x14ac:dyDescent="0.25"/>
    <row r="25" spans="1:9" s="219" customFormat="1" x14ac:dyDescent="0.25"/>
    <row r="26" spans="1:9" s="219" customFormat="1" x14ac:dyDescent="0.25"/>
    <row r="27" spans="1:9" s="219" customFormat="1" x14ac:dyDescent="0.25"/>
    <row r="28" spans="1:9" s="219" customFormat="1" x14ac:dyDescent="0.25"/>
    <row r="29" spans="1:9" s="219" customFormat="1" x14ac:dyDescent="0.25"/>
    <row r="30" spans="1:9" s="219" customFormat="1" x14ac:dyDescent="0.25"/>
    <row r="31" spans="1:9" s="219" customFormat="1" x14ac:dyDescent="0.25"/>
    <row r="32" spans="1:9" s="219" customFormat="1" x14ac:dyDescent="0.25"/>
    <row r="33" s="219" customFormat="1" x14ac:dyDescent="0.25"/>
    <row r="34" s="219" customFormat="1" x14ac:dyDescent="0.25"/>
    <row r="35" s="219" customFormat="1" x14ac:dyDescent="0.25"/>
    <row r="36" s="219" customFormat="1" x14ac:dyDescent="0.25"/>
    <row r="37" s="219" customFormat="1" x14ac:dyDescent="0.25"/>
    <row r="38" s="219" customFormat="1" x14ac:dyDescent="0.25"/>
    <row r="39" s="219" customFormat="1" x14ac:dyDescent="0.25"/>
    <row r="40" s="219" customFormat="1" x14ac:dyDescent="0.25"/>
    <row r="41" s="219" customFormat="1" x14ac:dyDescent="0.25"/>
    <row r="42" s="219" customFormat="1" x14ac:dyDescent="0.25"/>
    <row r="43" s="219" customFormat="1" x14ac:dyDescent="0.25"/>
    <row r="44" s="219" customFormat="1" x14ac:dyDescent="0.25"/>
    <row r="45" s="219" customFormat="1" x14ac:dyDescent="0.25"/>
    <row r="46" s="219" customFormat="1" x14ac:dyDescent="0.25"/>
    <row r="47" s="219" customFormat="1" x14ac:dyDescent="0.25"/>
    <row r="48" s="219" customFormat="1" x14ac:dyDescent="0.25"/>
    <row r="49" s="219" customFormat="1" x14ac:dyDescent="0.25"/>
    <row r="50" s="219" customFormat="1" x14ac:dyDescent="0.25"/>
    <row r="51" s="219" customFormat="1" x14ac:dyDescent="0.25"/>
    <row r="52" s="219" customFormat="1" x14ac:dyDescent="0.25"/>
    <row r="53" s="219" customFormat="1" x14ac:dyDescent="0.25"/>
    <row r="54" s="219" customFormat="1" x14ac:dyDescent="0.25"/>
    <row r="55" s="219" customFormat="1" x14ac:dyDescent="0.25"/>
    <row r="56" s="219" customFormat="1" x14ac:dyDescent="0.25"/>
    <row r="57" s="219" customFormat="1" x14ac:dyDescent="0.25"/>
    <row r="58" s="219" customFormat="1" x14ac:dyDescent="0.25"/>
    <row r="59" s="219" customFormat="1" x14ac:dyDescent="0.25"/>
    <row r="60" s="219" customFormat="1" x14ac:dyDescent="0.25"/>
    <row r="61" s="219" customFormat="1" x14ac:dyDescent="0.25"/>
    <row r="62" s="219" customFormat="1" x14ac:dyDescent="0.25"/>
    <row r="63" s="219" customFormat="1" x14ac:dyDescent="0.25"/>
    <row r="64" s="219" customFormat="1" x14ac:dyDescent="0.25"/>
    <row r="65" s="219" customFormat="1" x14ac:dyDescent="0.25"/>
    <row r="66" s="219" customFormat="1" x14ac:dyDescent="0.25"/>
    <row r="67" s="219" customFormat="1" x14ac:dyDescent="0.25"/>
    <row r="68" s="219" customFormat="1" x14ac:dyDescent="0.25"/>
    <row r="69" s="219" customFormat="1" x14ac:dyDescent="0.25"/>
    <row r="70" s="219" customFormat="1" x14ac:dyDescent="0.25"/>
    <row r="71" s="219" customFormat="1" x14ac:dyDescent="0.25"/>
    <row r="72" s="219" customFormat="1" x14ac:dyDescent="0.25"/>
    <row r="73" s="219" customFormat="1" x14ac:dyDescent="0.25"/>
    <row r="74" s="219" customFormat="1" x14ac:dyDescent="0.25"/>
    <row r="75" s="219" customFormat="1" x14ac:dyDescent="0.25"/>
    <row r="76" s="219" customFormat="1" x14ac:dyDescent="0.25"/>
    <row r="77" s="219" customFormat="1" x14ac:dyDescent="0.25"/>
    <row r="78" s="219" customFormat="1" x14ac:dyDescent="0.25"/>
    <row r="79" s="219" customFormat="1" x14ac:dyDescent="0.25"/>
    <row r="80" s="219" customFormat="1" x14ac:dyDescent="0.25"/>
    <row r="81" s="219" customFormat="1" x14ac:dyDescent="0.25"/>
    <row r="82" s="219" customFormat="1" x14ac:dyDescent="0.25"/>
    <row r="83" s="219" customFormat="1" x14ac:dyDescent="0.25"/>
    <row r="84" s="219" customFormat="1" x14ac:dyDescent="0.25"/>
    <row r="85" s="219" customFormat="1" x14ac:dyDescent="0.25"/>
    <row r="86" s="219" customFormat="1" x14ac:dyDescent="0.25"/>
    <row r="87" s="219" customFormat="1" x14ac:dyDescent="0.25"/>
    <row r="88" s="219" customFormat="1" x14ac:dyDescent="0.25"/>
    <row r="89" s="219" customFormat="1" x14ac:dyDescent="0.25"/>
    <row r="90" s="219" customFormat="1" x14ac:dyDescent="0.25"/>
    <row r="91" s="219" customFormat="1" x14ac:dyDescent="0.25"/>
    <row r="92" s="219" customFormat="1" x14ac:dyDescent="0.25"/>
    <row r="93" s="219" customFormat="1" x14ac:dyDescent="0.25"/>
    <row r="94" s="219" customFormat="1" x14ac:dyDescent="0.25"/>
    <row r="95" s="219" customFormat="1" x14ac:dyDescent="0.25"/>
    <row r="96" s="219" customFormat="1" x14ac:dyDescent="0.25"/>
    <row r="97" s="219" customFormat="1" x14ac:dyDescent="0.25"/>
    <row r="98" s="219" customFormat="1" x14ac:dyDescent="0.25"/>
    <row r="99" s="219" customFormat="1" x14ac:dyDescent="0.25"/>
    <row r="100" s="219" customFormat="1" x14ac:dyDescent="0.25"/>
    <row r="101" s="219" customFormat="1" x14ac:dyDescent="0.25"/>
    <row r="102" s="219" customFormat="1" x14ac:dyDescent="0.25"/>
    <row r="103" s="219" customFormat="1" x14ac:dyDescent="0.25"/>
    <row r="104" s="219" customFormat="1" x14ac:dyDescent="0.25"/>
    <row r="105" s="219" customFormat="1" x14ac:dyDescent="0.25"/>
    <row r="106" s="219" customFormat="1" x14ac:dyDescent="0.25"/>
    <row r="107" s="219" customFormat="1" x14ac:dyDescent="0.25"/>
    <row r="108" s="219" customFormat="1" x14ac:dyDescent="0.25"/>
    <row r="109" s="219" customFormat="1" x14ac:dyDescent="0.25"/>
    <row r="110" s="219" customFormat="1" x14ac:dyDescent="0.25"/>
    <row r="111" s="219" customFormat="1" x14ac:dyDescent="0.25"/>
    <row r="112" s="219" customFormat="1" x14ac:dyDescent="0.25"/>
    <row r="113" s="219" customFormat="1" x14ac:dyDescent="0.25"/>
    <row r="114" s="219" customFormat="1" x14ac:dyDescent="0.25"/>
    <row r="115" s="219" customFormat="1" x14ac:dyDescent="0.25"/>
    <row r="116" s="219" customFormat="1" x14ac:dyDescent="0.25"/>
    <row r="117" s="219" customFormat="1" x14ac:dyDescent="0.25"/>
    <row r="118" s="219" customFormat="1" x14ac:dyDescent="0.25"/>
    <row r="119" s="219" customFormat="1" x14ac:dyDescent="0.25"/>
    <row r="120" s="219" customFormat="1" x14ac:dyDescent="0.25"/>
    <row r="121" s="219" customFormat="1" x14ac:dyDescent="0.25"/>
    <row r="122" s="219" customFormat="1" x14ac:dyDescent="0.25"/>
    <row r="123" s="219" customFormat="1" x14ac:dyDescent="0.25"/>
    <row r="124" s="219" customFormat="1" x14ac:dyDescent="0.25"/>
    <row r="125" s="219" customFormat="1" x14ac:dyDescent="0.25"/>
    <row r="126" s="219" customFormat="1" x14ac:dyDescent="0.25"/>
    <row r="127" s="219" customFormat="1" x14ac:dyDescent="0.25"/>
    <row r="128" s="219" customFormat="1" x14ac:dyDescent="0.25"/>
    <row r="129" s="219" customFormat="1" x14ac:dyDescent="0.25"/>
    <row r="130" s="219" customFormat="1" x14ac:dyDescent="0.25"/>
    <row r="131" s="219" customFormat="1" x14ac:dyDescent="0.25"/>
    <row r="132" s="219" customFormat="1" x14ac:dyDescent="0.25"/>
    <row r="133" s="219" customFormat="1" x14ac:dyDescent="0.25"/>
    <row r="134" s="219" customFormat="1" x14ac:dyDescent="0.25"/>
    <row r="135" s="219" customFormat="1" x14ac:dyDescent="0.25"/>
    <row r="136" s="219" customFormat="1" x14ac:dyDescent="0.25"/>
    <row r="137" s="219" customFormat="1" x14ac:dyDescent="0.25"/>
    <row r="138" s="219" customFormat="1" x14ac:dyDescent="0.25"/>
    <row r="139" s="219" customFormat="1" x14ac:dyDescent="0.25"/>
    <row r="140" s="219" customFormat="1" x14ac:dyDescent="0.25"/>
    <row r="141" s="219" customFormat="1" x14ac:dyDescent="0.25"/>
    <row r="142" s="219" customFormat="1" x14ac:dyDescent="0.25"/>
    <row r="143" s="219" customFormat="1" x14ac:dyDescent="0.25"/>
    <row r="144" s="219" customFormat="1" x14ac:dyDescent="0.25"/>
    <row r="145" s="219" customFormat="1" x14ac:dyDescent="0.25"/>
    <row r="146" s="219" customFormat="1" x14ac:dyDescent="0.25"/>
    <row r="147" s="219" customFormat="1" x14ac:dyDescent="0.25"/>
    <row r="148" s="219" customFormat="1" x14ac:dyDescent="0.25"/>
    <row r="149" s="219" customFormat="1" x14ac:dyDescent="0.25"/>
    <row r="150" s="219" customFormat="1" x14ac:dyDescent="0.25"/>
    <row r="151" s="219" customFormat="1" x14ac:dyDescent="0.25"/>
    <row r="152" s="219" customFormat="1" x14ac:dyDescent="0.25"/>
    <row r="153" s="219" customFormat="1" x14ac:dyDescent="0.25"/>
    <row r="154" s="219" customFormat="1" x14ac:dyDescent="0.25"/>
    <row r="155" s="219" customFormat="1" x14ac:dyDescent="0.25"/>
    <row r="156" s="219" customFormat="1" x14ac:dyDescent="0.25"/>
    <row r="157" s="219" customFormat="1" x14ac:dyDescent="0.25"/>
    <row r="158" s="219" customFormat="1" x14ac:dyDescent="0.25"/>
    <row r="159" s="219" customFormat="1" x14ac:dyDescent="0.25"/>
    <row r="160" s="219" customFormat="1" x14ac:dyDescent="0.25"/>
    <row r="161" s="219" customFormat="1" x14ac:dyDescent="0.25"/>
    <row r="162" s="219" customFormat="1" x14ac:dyDescent="0.25"/>
    <row r="163" s="219" customFormat="1" x14ac:dyDescent="0.25"/>
    <row r="164" s="219" customFormat="1" x14ac:dyDescent="0.25"/>
    <row r="165" s="219" customFormat="1" x14ac:dyDescent="0.25"/>
    <row r="166" s="219" customFormat="1" x14ac:dyDescent="0.25"/>
    <row r="167" s="219" customFormat="1" x14ac:dyDescent="0.25"/>
    <row r="168" s="219" customFormat="1" x14ac:dyDescent="0.25"/>
    <row r="169" s="219" customFormat="1" x14ac:dyDescent="0.25"/>
    <row r="170" s="219" customFormat="1" x14ac:dyDescent="0.25"/>
    <row r="171" s="219" customFormat="1" x14ac:dyDescent="0.25"/>
    <row r="172" s="219" customFormat="1" x14ac:dyDescent="0.25"/>
    <row r="173" s="219" customFormat="1" x14ac:dyDescent="0.25"/>
    <row r="174" s="219" customFormat="1" x14ac:dyDescent="0.25"/>
    <row r="175" s="219" customFormat="1" x14ac:dyDescent="0.25"/>
    <row r="176" s="219" customFormat="1" x14ac:dyDescent="0.25"/>
    <row r="177" s="219" customFormat="1" x14ac:dyDescent="0.25"/>
    <row r="178" s="219" customFormat="1" x14ac:dyDescent="0.25"/>
    <row r="179" s="219" customFormat="1" x14ac:dyDescent="0.25"/>
    <row r="180" s="219" customFormat="1" x14ac:dyDescent="0.25"/>
    <row r="181" s="219" customFormat="1" x14ac:dyDescent="0.25"/>
    <row r="182" s="219" customFormat="1" x14ac:dyDescent="0.25"/>
    <row r="183" s="219" customFormat="1" x14ac:dyDescent="0.25"/>
    <row r="184" s="219" customFormat="1" x14ac:dyDescent="0.25"/>
    <row r="185" s="219" customFormat="1" x14ac:dyDescent="0.25"/>
    <row r="186" s="219" customFormat="1" x14ac:dyDescent="0.25"/>
    <row r="187" s="219" customFormat="1" x14ac:dyDescent="0.25"/>
    <row r="188" s="219" customFormat="1" x14ac:dyDescent="0.25"/>
    <row r="189" s="219" customFormat="1" x14ac:dyDescent="0.25"/>
    <row r="190" s="219" customFormat="1" x14ac:dyDescent="0.25"/>
    <row r="191" s="219" customFormat="1" x14ac:dyDescent="0.25"/>
    <row r="192" s="219" customFormat="1" x14ac:dyDescent="0.25"/>
    <row r="193" s="219" customFormat="1" x14ac:dyDescent="0.25"/>
    <row r="194" s="219" customFormat="1" x14ac:dyDescent="0.25"/>
    <row r="195" s="219" customFormat="1" x14ac:dyDescent="0.25"/>
    <row r="196" s="219" customFormat="1" x14ac:dyDescent="0.25"/>
    <row r="197" s="219" customFormat="1" x14ac:dyDescent="0.25"/>
    <row r="198" s="219" customFormat="1" x14ac:dyDescent="0.25"/>
    <row r="199" s="219" customFormat="1" x14ac:dyDescent="0.25"/>
    <row r="200" s="219" customFormat="1" x14ac:dyDescent="0.25"/>
  </sheetData>
  <mergeCells count="17">
    <mergeCell ref="H5:H6"/>
    <mergeCell ref="I5:I6"/>
    <mergeCell ref="D8:D9"/>
    <mergeCell ref="D5:D6"/>
    <mergeCell ref="E5:E6"/>
    <mergeCell ref="F5:F6"/>
    <mergeCell ref="G5:G6"/>
    <mergeCell ref="I8:I9"/>
    <mergeCell ref="H8:H9"/>
    <mergeCell ref="G8:G9"/>
    <mergeCell ref="F8:F9"/>
    <mergeCell ref="E8:E9"/>
    <mergeCell ref="A5:A6"/>
    <mergeCell ref="A8:A9"/>
    <mergeCell ref="B2:C2"/>
    <mergeCell ref="B3:C3"/>
    <mergeCell ref="B7:C7"/>
  </mergeCells>
  <conditionalFormatting sqref="B10:B11">
    <cfRule type="cellIs" dxfId="122" priority="36" stopIfTrue="1" operator="equal">
      <formula>#REF!</formula>
    </cfRule>
    <cfRule type="cellIs" dxfId="121" priority="37" stopIfTrue="1" operator="equal">
      <formula>$B$27</formula>
    </cfRule>
    <cfRule type="cellIs" dxfId="120" priority="38" stopIfTrue="1" operator="equal">
      <formula>$B$26</formula>
    </cfRule>
    <cfRule type="cellIs" dxfId="119" priority="39" stopIfTrue="1" operator="equal">
      <formula>#REF!</formula>
    </cfRule>
    <cfRule type="cellIs" dxfId="118" priority="40" stopIfTrue="1" operator="equal">
      <formula>$B$28</formula>
    </cfRule>
  </conditionalFormatting>
  <conditionalFormatting sqref="F8 F10:F12">
    <cfRule type="cellIs" dxfId="117" priority="608" stopIfTrue="1" operator="equal">
      <formula>#REF!</formula>
    </cfRule>
    <cfRule type="cellIs" dxfId="116" priority="609" stopIfTrue="1" operator="equal">
      <formula>$C$18</formula>
    </cfRule>
    <cfRule type="cellIs" dxfId="115" priority="610" stopIfTrue="1" operator="equal">
      <formula>$C$17</formula>
    </cfRule>
    <cfRule type="cellIs" dxfId="114" priority="611" stopIfTrue="1" operator="equal">
      <formula>#REF!</formula>
    </cfRule>
    <cfRule type="cellIs" dxfId="113" priority="612" stopIfTrue="1" operator="equal">
      <formula>$C$19</formula>
    </cfRule>
  </conditionalFormatting>
  <conditionalFormatting sqref="H8 F4:F5 H4:H5 H10:H12">
    <cfRule type="cellIs" dxfId="112" priority="1" stopIfTrue="1" operator="equal">
      <formula>#REF!</formula>
    </cfRule>
    <cfRule type="cellIs" dxfId="111" priority="2" stopIfTrue="1" operator="equal">
      <formula>$C$18</formula>
    </cfRule>
    <cfRule type="cellIs" dxfId="110" priority="3" stopIfTrue="1" operator="equal">
      <formula>$C$17</formula>
    </cfRule>
    <cfRule type="cellIs" dxfId="109" priority="4" stopIfTrue="1" operator="equal">
      <formula>#REF!</formula>
    </cfRule>
    <cfRule type="cellIs" dxfId="108" priority="5" stopIfTrue="1" operator="equal">
      <formula>$C$19</formula>
    </cfRule>
  </conditionalFormatting>
  <dataValidations count="4">
    <dataValidation type="list" allowBlank="1" showInputMessage="1" showErrorMessage="1" sqref="F15 H15" xr:uid="{AAA70559-8B44-4423-880B-4DF23ADB8F7A}">
      <formula1>$A$17:$A$19</formula1>
    </dataValidation>
    <dataValidation type="list" allowBlank="1" showInputMessage="1" showErrorMessage="1" sqref="B13:C14" xr:uid="{89857FF5-46C4-4AE2-BA37-7B870BBE54BB}">
      <formula1>$A$22:$A$23</formula1>
    </dataValidation>
    <dataValidation showDropDown="1" showInputMessage="1" showErrorMessage="1" sqref="C12 B3:B12 C4:C6 C8:C9" xr:uid="{B81016CF-503D-4A6A-9023-A9DB49F61F7F}"/>
    <dataValidation type="list" allowBlank="1" showInputMessage="1" showErrorMessage="1" sqref="H10:H14 F4:F5 H4:H5 H8 F8 F10:F14" xr:uid="{BF3418DC-21D2-4334-B554-795FAD8084ED}">
      <formula1>$C$17:$C$19</formula1>
    </dataValidation>
  </dataValidations>
  <pageMargins left="0.7" right="0.7" top="0.75" bottom="0.75" header="0.3" footer="0.3"/>
  <pageSetup orientation="portrait" r:id="rId1"/>
  <pictur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766D0-2B92-473E-86B9-9C9450EA84E7}">
  <sheetPr codeName="Sheet8"/>
  <dimension ref="A1:BJ90"/>
  <sheetViews>
    <sheetView topLeftCell="A32" zoomScale="80" zoomScaleNormal="80" workbookViewId="0">
      <selection activeCell="E45" sqref="E45:E46"/>
    </sheetView>
  </sheetViews>
  <sheetFormatPr defaultRowHeight="12.75" x14ac:dyDescent="0.2"/>
  <cols>
    <col min="1" max="1" width="52.140625" style="243" customWidth="1"/>
    <col min="2" max="2" width="47.5703125" style="243" customWidth="1"/>
    <col min="3" max="3" width="47.5703125" style="183" customWidth="1"/>
    <col min="4" max="4" width="64.28515625" style="243" customWidth="1"/>
    <col min="5" max="5" width="46.5703125" style="243" customWidth="1"/>
    <col min="6" max="6" width="14.140625" style="183" customWidth="1"/>
    <col min="7" max="7" width="44.140625" style="183" customWidth="1"/>
    <col min="8" max="8" width="14.140625" style="183" customWidth="1"/>
    <col min="9" max="9" width="48.85546875" style="183" customWidth="1"/>
    <col min="10" max="16384" width="9.140625" style="183"/>
  </cols>
  <sheetData>
    <row r="1" spans="1:62" s="250" customFormat="1" ht="48" thickBot="1" x14ac:dyDescent="0.3">
      <c r="A1" s="223"/>
      <c r="B1" s="206"/>
      <c r="C1" s="367"/>
      <c r="D1" s="206"/>
      <c r="E1" s="206"/>
      <c r="F1" s="618" t="s">
        <v>735</v>
      </c>
      <c r="G1" s="367" t="s">
        <v>249</v>
      </c>
      <c r="H1" s="618" t="s">
        <v>735</v>
      </c>
      <c r="I1" s="229" t="s">
        <v>677</v>
      </c>
      <c r="J1" s="249"/>
    </row>
    <row r="2" spans="1:62" s="248" customFormat="1" ht="42.75" customHeight="1" thickBot="1" x14ac:dyDescent="0.3">
      <c r="A2" s="224" t="s">
        <v>422</v>
      </c>
      <c r="B2" s="631" t="s">
        <v>729</v>
      </c>
      <c r="C2" s="632"/>
      <c r="D2" s="207" t="s">
        <v>746</v>
      </c>
      <c r="E2" s="207" t="s">
        <v>315</v>
      </c>
      <c r="F2" s="366" t="s">
        <v>404</v>
      </c>
      <c r="G2" s="366" t="s">
        <v>209</v>
      </c>
      <c r="H2" s="366" t="s">
        <v>405</v>
      </c>
      <c r="I2" s="342" t="s">
        <v>246</v>
      </c>
      <c r="J2" s="245"/>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row>
    <row r="3" spans="1:62" s="246" customFormat="1" ht="48" customHeight="1" thickBot="1" x14ac:dyDescent="0.25">
      <c r="A3" s="225" t="s">
        <v>304</v>
      </c>
      <c r="B3" s="633" t="s">
        <v>741</v>
      </c>
      <c r="C3" s="634"/>
      <c r="D3" s="220" t="s">
        <v>3</v>
      </c>
      <c r="E3" s="220" t="s">
        <v>738</v>
      </c>
      <c r="F3" s="345" t="s">
        <v>399</v>
      </c>
      <c r="G3" s="319"/>
      <c r="H3" s="345" t="s">
        <v>399</v>
      </c>
      <c r="I3" s="319"/>
      <c r="J3" s="245"/>
    </row>
    <row r="4" spans="1:62" s="380" customFormat="1" ht="49.5" customHeight="1" thickTop="1" x14ac:dyDescent="0.25">
      <c r="A4" s="786" t="s">
        <v>361</v>
      </c>
      <c r="B4" s="566" t="s">
        <v>721</v>
      </c>
      <c r="C4" s="567"/>
      <c r="D4" s="736" t="s">
        <v>725</v>
      </c>
      <c r="E4" s="733" t="s">
        <v>723</v>
      </c>
      <c r="F4" s="788"/>
      <c r="G4" s="733"/>
      <c r="H4" s="788"/>
      <c r="I4" s="733"/>
    </row>
    <row r="5" spans="1:62" ht="52.5" customHeight="1" x14ac:dyDescent="0.2">
      <c r="A5" s="712"/>
      <c r="B5" s="565" t="s">
        <v>722</v>
      </c>
      <c r="C5" s="562"/>
      <c r="D5" s="787"/>
      <c r="E5" s="777"/>
      <c r="F5" s="785"/>
      <c r="G5" s="777"/>
      <c r="H5" s="785"/>
      <c r="I5" s="777"/>
    </row>
    <row r="6" spans="1:62" ht="31.5" customHeight="1" x14ac:dyDescent="0.2">
      <c r="A6" s="693" t="s">
        <v>367</v>
      </c>
      <c r="B6" s="509" t="s">
        <v>534</v>
      </c>
      <c r="C6" s="252"/>
      <c r="D6" s="703" t="s">
        <v>726</v>
      </c>
      <c r="E6" s="702"/>
      <c r="F6" s="693"/>
      <c r="G6" s="693"/>
      <c r="H6" s="693"/>
      <c r="I6" s="695"/>
    </row>
    <row r="7" spans="1:62" ht="15.75" x14ac:dyDescent="0.2">
      <c r="A7" s="694"/>
      <c r="B7" s="510" t="s">
        <v>533</v>
      </c>
      <c r="C7" s="570"/>
      <c r="D7" s="704"/>
      <c r="E7" s="704"/>
      <c r="F7" s="694"/>
      <c r="G7" s="694"/>
      <c r="H7" s="694"/>
      <c r="I7" s="696"/>
    </row>
    <row r="8" spans="1:62" ht="36.75" customHeight="1" x14ac:dyDescent="0.2">
      <c r="A8" s="710" t="s">
        <v>375</v>
      </c>
      <c r="B8" s="412" t="s">
        <v>547</v>
      </c>
      <c r="C8" s="569"/>
      <c r="D8" s="702" t="s">
        <v>536</v>
      </c>
      <c r="E8" s="776" t="s">
        <v>724</v>
      </c>
      <c r="F8" s="774"/>
      <c r="G8" s="772"/>
      <c r="H8" s="774"/>
      <c r="I8" s="695"/>
    </row>
    <row r="9" spans="1:62" ht="57.75" customHeight="1" x14ac:dyDescent="0.25">
      <c r="A9" s="712"/>
      <c r="B9" s="515" t="s">
        <v>535</v>
      </c>
      <c r="C9" s="477"/>
      <c r="D9" s="704"/>
      <c r="E9" s="777"/>
      <c r="F9" s="775"/>
      <c r="G9" s="773"/>
      <c r="H9" s="775"/>
      <c r="I9" s="696"/>
    </row>
    <row r="10" spans="1:62" ht="15.75" x14ac:dyDescent="0.2">
      <c r="A10" s="710" t="s">
        <v>374</v>
      </c>
      <c r="B10" s="568" t="s">
        <v>547</v>
      </c>
      <c r="C10" s="569"/>
      <c r="D10" s="702" t="s">
        <v>537</v>
      </c>
      <c r="E10" s="776" t="s">
        <v>538</v>
      </c>
      <c r="F10" s="774"/>
      <c r="G10" s="772"/>
      <c r="H10" s="774"/>
      <c r="I10" s="695"/>
    </row>
    <row r="11" spans="1:62" ht="15.75" x14ac:dyDescent="0.2">
      <c r="A11" s="712"/>
      <c r="B11" s="510" t="s">
        <v>535</v>
      </c>
      <c r="C11" s="512"/>
      <c r="D11" s="704"/>
      <c r="E11" s="777"/>
      <c r="F11" s="775"/>
      <c r="G11" s="773"/>
      <c r="H11" s="775"/>
      <c r="I11" s="696"/>
    </row>
    <row r="12" spans="1:62" ht="31.5" customHeight="1" x14ac:dyDescent="0.2">
      <c r="A12" s="710" t="s">
        <v>242</v>
      </c>
      <c r="B12" s="411" t="s">
        <v>540</v>
      </c>
      <c r="C12" s="235"/>
      <c r="D12" s="702" t="s">
        <v>368</v>
      </c>
      <c r="E12" s="702" t="s">
        <v>553</v>
      </c>
      <c r="F12" s="693"/>
      <c r="G12" s="693"/>
      <c r="H12" s="693"/>
      <c r="I12" s="695"/>
    </row>
    <row r="13" spans="1:62" ht="15.75" x14ac:dyDescent="0.2">
      <c r="A13" s="712"/>
      <c r="B13" s="452" t="s">
        <v>539</v>
      </c>
      <c r="C13" s="453"/>
      <c r="D13" s="704"/>
      <c r="E13" s="704"/>
      <c r="F13" s="694"/>
      <c r="G13" s="694"/>
      <c r="H13" s="694"/>
      <c r="I13" s="696"/>
    </row>
    <row r="14" spans="1:62" ht="31.5" customHeight="1" x14ac:dyDescent="0.25">
      <c r="A14" s="710" t="s">
        <v>307</v>
      </c>
      <c r="B14" s="459" t="s">
        <v>534</v>
      </c>
      <c r="C14" s="252"/>
      <c r="D14" s="702" t="s">
        <v>552</v>
      </c>
      <c r="E14" s="702" t="s">
        <v>551</v>
      </c>
      <c r="F14" s="693"/>
      <c r="G14" s="693"/>
      <c r="H14" s="693"/>
      <c r="I14" s="695"/>
    </row>
    <row r="15" spans="1:62" ht="15.75" x14ac:dyDescent="0.25">
      <c r="A15" s="711"/>
      <c r="B15" s="514" t="s">
        <v>541</v>
      </c>
      <c r="C15" s="279"/>
      <c r="D15" s="703"/>
      <c r="E15" s="703"/>
      <c r="F15" s="674"/>
      <c r="G15" s="674"/>
      <c r="H15" s="674"/>
      <c r="I15" s="675"/>
    </row>
    <row r="16" spans="1:62" ht="15.75" x14ac:dyDescent="0.25">
      <c r="A16" s="711"/>
      <c r="B16" s="514" t="s">
        <v>542</v>
      </c>
      <c r="C16" s="279"/>
      <c r="D16" s="703"/>
      <c r="E16" s="703"/>
      <c r="F16" s="674"/>
      <c r="G16" s="674"/>
      <c r="H16" s="674"/>
      <c r="I16" s="675"/>
    </row>
    <row r="17" spans="1:9" ht="15.75" x14ac:dyDescent="0.25">
      <c r="A17" s="712"/>
      <c r="B17" s="467" t="s">
        <v>543</v>
      </c>
      <c r="C17" s="463"/>
      <c r="D17" s="704"/>
      <c r="E17" s="704"/>
      <c r="F17" s="694"/>
      <c r="G17" s="694"/>
      <c r="H17" s="694"/>
      <c r="I17" s="696"/>
    </row>
    <row r="18" spans="1:9" ht="63" customHeight="1" x14ac:dyDescent="0.25">
      <c r="A18" s="710" t="s">
        <v>244</v>
      </c>
      <c r="B18" s="459" t="s">
        <v>547</v>
      </c>
      <c r="C18" s="569"/>
      <c r="D18" s="702" t="s">
        <v>558</v>
      </c>
      <c r="E18" s="702" t="s">
        <v>557</v>
      </c>
      <c r="F18" s="693"/>
      <c r="G18" s="693"/>
      <c r="H18" s="693"/>
      <c r="I18" s="695"/>
    </row>
    <row r="19" spans="1:9" ht="15.75" x14ac:dyDescent="0.25">
      <c r="A19" s="712"/>
      <c r="B19" s="515" t="s">
        <v>544</v>
      </c>
      <c r="C19" s="477"/>
      <c r="D19" s="704"/>
      <c r="E19" s="704"/>
      <c r="F19" s="694"/>
      <c r="G19" s="694"/>
      <c r="H19" s="694"/>
      <c r="I19" s="696"/>
    </row>
    <row r="20" spans="1:9" ht="47.25" customHeight="1" x14ac:dyDescent="0.25">
      <c r="A20" s="778" t="s">
        <v>233</v>
      </c>
      <c r="B20" s="459" t="s">
        <v>546</v>
      </c>
      <c r="C20" s="252"/>
      <c r="D20" s="702" t="s">
        <v>366</v>
      </c>
      <c r="E20" s="702" t="s">
        <v>773</v>
      </c>
      <c r="F20" s="693"/>
      <c r="G20" s="693"/>
      <c r="H20" s="693"/>
      <c r="I20" s="695"/>
    </row>
    <row r="21" spans="1:9" ht="21.75" customHeight="1" x14ac:dyDescent="0.2">
      <c r="A21" s="779"/>
      <c r="B21" s="510" t="s">
        <v>545</v>
      </c>
      <c r="C21" s="570"/>
      <c r="D21" s="704"/>
      <c r="E21" s="704"/>
      <c r="F21" s="694"/>
      <c r="G21" s="694"/>
      <c r="H21" s="694"/>
      <c r="I21" s="696"/>
    </row>
    <row r="22" spans="1:9" ht="31.5" customHeight="1" x14ac:dyDescent="0.25">
      <c r="A22" s="778" t="s">
        <v>234</v>
      </c>
      <c r="B22" s="459" t="s">
        <v>547</v>
      </c>
      <c r="C22" s="569"/>
      <c r="D22" s="702" t="s">
        <v>366</v>
      </c>
      <c r="E22" s="702" t="s">
        <v>312</v>
      </c>
      <c r="F22" s="693"/>
      <c r="G22" s="693"/>
      <c r="H22" s="693"/>
      <c r="I22" s="695"/>
    </row>
    <row r="23" spans="1:9" ht="15.75" x14ac:dyDescent="0.2">
      <c r="A23" s="779"/>
      <c r="B23" s="510" t="s">
        <v>548</v>
      </c>
      <c r="C23" s="512"/>
      <c r="D23" s="704"/>
      <c r="E23" s="704"/>
      <c r="F23" s="694"/>
      <c r="G23" s="694"/>
      <c r="H23" s="694"/>
      <c r="I23" s="696"/>
    </row>
    <row r="24" spans="1:9" ht="63" customHeight="1" x14ac:dyDescent="0.25">
      <c r="A24" s="710" t="s">
        <v>235</v>
      </c>
      <c r="B24" s="459" t="s">
        <v>547</v>
      </c>
      <c r="C24" s="252"/>
      <c r="D24" s="702" t="s">
        <v>369</v>
      </c>
      <c r="E24" s="702" t="s">
        <v>396</v>
      </c>
      <c r="F24" s="693"/>
      <c r="G24" s="693"/>
      <c r="H24" s="693"/>
      <c r="I24" s="695"/>
    </row>
    <row r="25" spans="1:9" ht="15.75" x14ac:dyDescent="0.25">
      <c r="A25" s="712"/>
      <c r="B25" s="515" t="s">
        <v>549</v>
      </c>
      <c r="C25" s="512"/>
      <c r="D25" s="704"/>
      <c r="E25" s="704"/>
      <c r="F25" s="694"/>
      <c r="G25" s="694"/>
      <c r="H25" s="694"/>
      <c r="I25" s="696"/>
    </row>
    <row r="26" spans="1:9" ht="63" customHeight="1" x14ac:dyDescent="0.25">
      <c r="A26" s="710" t="s">
        <v>236</v>
      </c>
      <c r="B26" s="459" t="s">
        <v>547</v>
      </c>
      <c r="C26" s="252"/>
      <c r="D26" s="784" t="s">
        <v>555</v>
      </c>
      <c r="E26" s="702" t="s">
        <v>554</v>
      </c>
      <c r="F26" s="693"/>
      <c r="G26" s="693"/>
      <c r="H26" s="693"/>
      <c r="I26" s="695"/>
    </row>
    <row r="27" spans="1:9" ht="15.75" x14ac:dyDescent="0.2">
      <c r="A27" s="712"/>
      <c r="B27" s="510" t="s">
        <v>550</v>
      </c>
      <c r="C27" s="513"/>
      <c r="D27" s="785"/>
      <c r="E27" s="704"/>
      <c r="F27" s="694"/>
      <c r="G27" s="694"/>
      <c r="H27" s="694"/>
      <c r="I27" s="696"/>
    </row>
    <row r="28" spans="1:9" ht="60.75" customHeight="1" x14ac:dyDescent="0.25">
      <c r="A28" s="710" t="s">
        <v>237</v>
      </c>
      <c r="B28" s="478" t="s">
        <v>547</v>
      </c>
      <c r="C28" s="256"/>
      <c r="D28" s="782" t="s">
        <v>383</v>
      </c>
      <c r="E28" s="702" t="s">
        <v>311</v>
      </c>
      <c r="F28" s="693"/>
      <c r="G28" s="693"/>
      <c r="H28" s="693"/>
      <c r="I28" s="695"/>
    </row>
    <row r="29" spans="1:9" ht="15.75" x14ac:dyDescent="0.25">
      <c r="A29" s="712"/>
      <c r="B29" s="467" t="s">
        <v>556</v>
      </c>
      <c r="C29" s="516"/>
      <c r="D29" s="783"/>
      <c r="E29" s="704"/>
      <c r="F29" s="694"/>
      <c r="G29" s="694"/>
      <c r="H29" s="694"/>
      <c r="I29" s="696"/>
    </row>
    <row r="30" spans="1:9" ht="51.75" customHeight="1" x14ac:dyDescent="0.2">
      <c r="A30" s="517" t="s">
        <v>310</v>
      </c>
      <c r="B30" s="518" t="s">
        <v>372</v>
      </c>
      <c r="C30" s="519"/>
      <c r="D30" s="518" t="s">
        <v>364</v>
      </c>
      <c r="E30" s="518" t="s">
        <v>371</v>
      </c>
      <c r="F30" s="519"/>
      <c r="G30" s="519"/>
      <c r="H30" s="519"/>
      <c r="I30" s="520"/>
    </row>
    <row r="31" spans="1:9" ht="31.5" customHeight="1" x14ac:dyDescent="0.25">
      <c r="A31" s="710" t="s">
        <v>238</v>
      </c>
      <c r="B31" s="478" t="s">
        <v>547</v>
      </c>
      <c r="C31" s="479"/>
      <c r="D31" s="780" t="s">
        <v>319</v>
      </c>
      <c r="E31" s="702" t="s">
        <v>370</v>
      </c>
      <c r="F31" s="693"/>
      <c r="G31" s="693"/>
      <c r="H31" s="693"/>
      <c r="I31" s="695"/>
    </row>
    <row r="32" spans="1:9" ht="15.75" x14ac:dyDescent="0.25">
      <c r="A32" s="712"/>
      <c r="B32" s="467" t="s">
        <v>559</v>
      </c>
      <c r="C32" s="453"/>
      <c r="D32" s="781"/>
      <c r="E32" s="704"/>
      <c r="F32" s="694"/>
      <c r="G32" s="694"/>
      <c r="H32" s="694"/>
      <c r="I32" s="696"/>
    </row>
    <row r="33" spans="1:9" ht="31.5" customHeight="1" x14ac:dyDescent="0.25">
      <c r="A33" s="719" t="s">
        <v>241</v>
      </c>
      <c r="B33" s="571" t="s">
        <v>571</v>
      </c>
      <c r="C33" s="572"/>
      <c r="D33" s="719" t="s">
        <v>373</v>
      </c>
      <c r="E33" s="719" t="s">
        <v>562</v>
      </c>
      <c r="F33" s="771"/>
      <c r="G33" s="771"/>
      <c r="H33" s="771"/>
      <c r="I33" s="675"/>
    </row>
    <row r="34" spans="1:9" ht="15.75" x14ac:dyDescent="0.25">
      <c r="A34" s="720"/>
      <c r="B34" s="573" t="s">
        <v>569</v>
      </c>
      <c r="C34" s="574"/>
      <c r="D34" s="720"/>
      <c r="E34" s="720"/>
      <c r="F34" s="724"/>
      <c r="G34" s="724"/>
      <c r="H34" s="724"/>
      <c r="I34" s="675"/>
    </row>
    <row r="35" spans="1:9" ht="15.75" x14ac:dyDescent="0.25">
      <c r="A35" s="721"/>
      <c r="B35" s="525" t="s">
        <v>570</v>
      </c>
      <c r="C35" s="513"/>
      <c r="D35" s="721"/>
      <c r="E35" s="721"/>
      <c r="F35" s="725"/>
      <c r="G35" s="725"/>
      <c r="H35" s="725"/>
      <c r="I35" s="696"/>
    </row>
    <row r="36" spans="1:9" ht="31.5" customHeight="1" x14ac:dyDescent="0.25">
      <c r="A36" s="720" t="s">
        <v>563</v>
      </c>
      <c r="B36" s="575" t="s">
        <v>547</v>
      </c>
      <c r="C36" s="576"/>
      <c r="D36" s="720" t="s">
        <v>552</v>
      </c>
      <c r="E36" s="720" t="s">
        <v>308</v>
      </c>
      <c r="F36" s="724"/>
      <c r="G36" s="724"/>
      <c r="H36" s="724"/>
      <c r="I36" s="675"/>
    </row>
    <row r="37" spans="1:9" ht="15.75" x14ac:dyDescent="0.2">
      <c r="A37" s="720"/>
      <c r="B37" s="577" t="s">
        <v>566</v>
      </c>
      <c r="C37" s="574"/>
      <c r="D37" s="720"/>
      <c r="E37" s="720"/>
      <c r="F37" s="724"/>
      <c r="G37" s="724"/>
      <c r="H37" s="724"/>
      <c r="I37" s="675"/>
    </row>
    <row r="38" spans="1:9" ht="15.75" x14ac:dyDescent="0.2">
      <c r="A38" s="721"/>
      <c r="B38" s="523" t="s">
        <v>566</v>
      </c>
      <c r="C38" s="513"/>
      <c r="D38" s="721"/>
      <c r="E38" s="721"/>
      <c r="F38" s="725"/>
      <c r="G38" s="725"/>
      <c r="H38" s="725"/>
      <c r="I38" s="696"/>
    </row>
    <row r="39" spans="1:9" ht="31.5" customHeight="1" x14ac:dyDescent="0.25">
      <c r="A39" s="720" t="s">
        <v>239</v>
      </c>
      <c r="B39" s="575" t="s">
        <v>546</v>
      </c>
      <c r="C39" s="576"/>
      <c r="D39" s="720" t="s">
        <v>365</v>
      </c>
      <c r="E39" s="720" t="s">
        <v>308</v>
      </c>
      <c r="F39" s="724"/>
      <c r="G39" s="724"/>
      <c r="H39" s="724"/>
      <c r="I39" s="675"/>
    </row>
    <row r="40" spans="1:9" ht="15.75" x14ac:dyDescent="0.25">
      <c r="A40" s="720"/>
      <c r="B40" s="573" t="s">
        <v>567</v>
      </c>
      <c r="C40" s="574"/>
      <c r="D40" s="720"/>
      <c r="E40" s="720"/>
      <c r="F40" s="724"/>
      <c r="G40" s="724"/>
      <c r="H40" s="724"/>
      <c r="I40" s="675"/>
    </row>
    <row r="41" spans="1:9" ht="15.75" x14ac:dyDescent="0.25">
      <c r="A41" s="721"/>
      <c r="B41" s="525" t="s">
        <v>568</v>
      </c>
      <c r="C41" s="512"/>
      <c r="D41" s="721"/>
      <c r="E41" s="721"/>
      <c r="F41" s="725"/>
      <c r="G41" s="725"/>
      <c r="H41" s="725"/>
      <c r="I41" s="696"/>
    </row>
    <row r="42" spans="1:9" ht="31.5" customHeight="1" x14ac:dyDescent="0.25">
      <c r="A42" s="711" t="s">
        <v>240</v>
      </c>
      <c r="B42" s="459" t="s">
        <v>547</v>
      </c>
      <c r="C42" s="252"/>
      <c r="D42" s="703" t="s">
        <v>365</v>
      </c>
      <c r="E42" s="703" t="s">
        <v>308</v>
      </c>
      <c r="F42" s="674"/>
      <c r="G42" s="674"/>
      <c r="H42" s="674"/>
      <c r="I42" s="675"/>
    </row>
    <row r="43" spans="1:9" ht="15.75" x14ac:dyDescent="0.25">
      <c r="A43" s="711"/>
      <c r="B43" s="441" t="s">
        <v>564</v>
      </c>
      <c r="C43" s="252"/>
      <c r="D43" s="703"/>
      <c r="E43" s="703"/>
      <c r="F43" s="674"/>
      <c r="G43" s="674"/>
      <c r="H43" s="674"/>
      <c r="I43" s="675"/>
    </row>
    <row r="44" spans="1:9" ht="15.75" x14ac:dyDescent="0.25">
      <c r="A44" s="712"/>
      <c r="B44" s="515" t="s">
        <v>565</v>
      </c>
      <c r="C44" s="512"/>
      <c r="D44" s="704"/>
      <c r="E44" s="704"/>
      <c r="F44" s="694"/>
      <c r="G44" s="694"/>
      <c r="H44" s="694"/>
      <c r="I44" s="696"/>
    </row>
    <row r="45" spans="1:9" ht="81" customHeight="1" x14ac:dyDescent="0.25">
      <c r="A45" s="710" t="s">
        <v>243</v>
      </c>
      <c r="B45" s="441" t="s">
        <v>560</v>
      </c>
      <c r="C45" s="252"/>
      <c r="D45" s="702" t="s">
        <v>532</v>
      </c>
      <c r="E45" s="702" t="s">
        <v>774</v>
      </c>
      <c r="F45" s="693"/>
      <c r="G45" s="693"/>
      <c r="H45" s="693"/>
      <c r="I45" s="695"/>
    </row>
    <row r="46" spans="1:9" ht="16.5" thickBot="1" x14ac:dyDescent="0.25">
      <c r="A46" s="770"/>
      <c r="B46" s="521" t="s">
        <v>561</v>
      </c>
      <c r="C46" s="236"/>
      <c r="D46" s="707"/>
      <c r="E46" s="707"/>
      <c r="F46" s="705"/>
      <c r="G46" s="705"/>
      <c r="H46" s="705"/>
      <c r="I46" s="769"/>
    </row>
    <row r="47" spans="1:9" s="243" customFormat="1" x14ac:dyDescent="0.2"/>
    <row r="48" spans="1:9" s="243" customFormat="1" x14ac:dyDescent="0.2"/>
    <row r="49" spans="1:9" s="243" customFormat="1" x14ac:dyDescent="0.2"/>
    <row r="50" spans="1:9" s="243" customFormat="1" x14ac:dyDescent="0.2"/>
    <row r="51" spans="1:9" s="394" customFormat="1" ht="16.5" thickBot="1" x14ac:dyDescent="0.25">
      <c r="A51" s="389"/>
      <c r="B51" s="392"/>
      <c r="C51" s="392"/>
      <c r="D51" s="389"/>
      <c r="E51" s="390"/>
      <c r="F51" s="380"/>
      <c r="G51" s="390"/>
      <c r="H51" s="380"/>
      <c r="I51" s="393"/>
    </row>
    <row r="52" spans="1:9" s="243" customFormat="1" ht="19.5" thickBot="1" x14ac:dyDescent="0.25">
      <c r="A52" s="380"/>
      <c r="B52" s="244"/>
      <c r="C52" s="244"/>
      <c r="D52" s="328" t="s">
        <v>402</v>
      </c>
      <c r="E52" s="329" t="s">
        <v>403</v>
      </c>
      <c r="F52" s="380"/>
      <c r="G52" s="244"/>
      <c r="H52" s="380"/>
      <c r="I52" s="244"/>
    </row>
    <row r="53" spans="1:9" s="243" customFormat="1" ht="18.75" x14ac:dyDescent="0.2">
      <c r="A53" s="242"/>
      <c r="C53" s="348" t="s">
        <v>93</v>
      </c>
      <c r="D53" s="330">
        <f>COUNTA(A5:A46)</f>
        <v>18</v>
      </c>
      <c r="E53" s="330">
        <f>COUNTA(A5:A46)</f>
        <v>18</v>
      </c>
      <c r="G53" s="244"/>
      <c r="I53" s="244"/>
    </row>
    <row r="54" spans="1:9" s="243" customFormat="1" ht="18.75" x14ac:dyDescent="0.2">
      <c r="A54" s="242"/>
      <c r="C54" s="349" t="s">
        <v>749</v>
      </c>
      <c r="D54" s="331">
        <f>COUNTIF(F3:F46,C54)</f>
        <v>0</v>
      </c>
      <c r="E54" s="331">
        <f ca="1">COUNTIF(H3:H46,E54)</f>
        <v>0</v>
      </c>
      <c r="G54" s="244"/>
      <c r="I54" s="244"/>
    </row>
    <row r="55" spans="1:9" s="243" customFormat="1" ht="18.75" x14ac:dyDescent="0.2">
      <c r="A55" s="242"/>
      <c r="C55" s="350" t="s">
        <v>441</v>
      </c>
      <c r="D55" s="332">
        <f>COUNTIF(F3:F46,C55)</f>
        <v>0</v>
      </c>
      <c r="E55" s="332">
        <f ca="1">COUNTIF(H3:H46,E55)</f>
        <v>0</v>
      </c>
      <c r="G55" s="244"/>
      <c r="I55" s="244"/>
    </row>
    <row r="56" spans="1:9" s="243" customFormat="1" ht="18.75" x14ac:dyDescent="0.2">
      <c r="A56" s="242"/>
      <c r="C56" s="351" t="s">
        <v>96</v>
      </c>
      <c r="D56" s="333">
        <f>COUNTIF(F3:F46,C56)</f>
        <v>0</v>
      </c>
      <c r="E56" s="333">
        <f ca="1">COUNTIF(H3:H46,E56)</f>
        <v>0</v>
      </c>
      <c r="G56" s="244"/>
      <c r="I56" s="244"/>
    </row>
    <row r="57" spans="1:9" s="243" customFormat="1" ht="19.5" thickBot="1" x14ac:dyDescent="0.25">
      <c r="A57" s="242"/>
      <c r="C57" s="352" t="s">
        <v>97</v>
      </c>
      <c r="D57" s="334">
        <f>D54+D55</f>
        <v>0</v>
      </c>
      <c r="E57" s="334">
        <f ca="1">E54+E55</f>
        <v>0</v>
      </c>
      <c r="G57" s="244"/>
      <c r="I57" s="244"/>
    </row>
    <row r="58" spans="1:9" s="243" customFormat="1" x14ac:dyDescent="0.2">
      <c r="F58" s="395"/>
      <c r="H58" s="395"/>
    </row>
    <row r="59" spans="1:9" s="243" customFormat="1" x14ac:dyDescent="0.2"/>
    <row r="60" spans="1:9" s="243" customFormat="1" x14ac:dyDescent="0.2"/>
    <row r="61" spans="1:9" s="243" customFormat="1" x14ac:dyDescent="0.2"/>
    <row r="62" spans="1:9" s="243" customFormat="1" x14ac:dyDescent="0.2"/>
    <row r="63" spans="1:9" s="243" customFormat="1" x14ac:dyDescent="0.2"/>
    <row r="64" spans="1:9" s="243" customFormat="1" x14ac:dyDescent="0.2"/>
    <row r="65" s="243" customFormat="1" x14ac:dyDescent="0.2"/>
    <row r="66" s="243" customFormat="1" x14ac:dyDescent="0.2"/>
    <row r="67" s="243" customFormat="1" x14ac:dyDescent="0.2"/>
    <row r="68" s="243" customFormat="1" x14ac:dyDescent="0.2"/>
    <row r="69" s="243" customFormat="1" x14ac:dyDescent="0.2"/>
    <row r="70" s="243" customFormat="1" x14ac:dyDescent="0.2"/>
    <row r="71" s="243" customFormat="1" x14ac:dyDescent="0.2"/>
    <row r="72" s="243" customFormat="1" x14ac:dyDescent="0.2"/>
    <row r="73" s="243" customFormat="1" x14ac:dyDescent="0.2"/>
    <row r="74" s="243" customFormat="1" x14ac:dyDescent="0.2"/>
    <row r="75" s="243" customFormat="1" x14ac:dyDescent="0.2"/>
    <row r="76" s="243" customFormat="1" x14ac:dyDescent="0.2"/>
    <row r="77" s="243" customFormat="1" x14ac:dyDescent="0.2"/>
    <row r="78" s="243" customFormat="1" x14ac:dyDescent="0.2"/>
    <row r="79" s="243" customFormat="1" x14ac:dyDescent="0.2"/>
    <row r="80" s="243" customFormat="1" x14ac:dyDescent="0.2"/>
    <row r="81" s="243" customFormat="1" x14ac:dyDescent="0.2"/>
    <row r="82" s="243" customFormat="1" x14ac:dyDescent="0.2"/>
    <row r="83" s="243" customFormat="1" x14ac:dyDescent="0.2"/>
    <row r="84" s="243" customFormat="1" x14ac:dyDescent="0.2"/>
    <row r="85" s="243" customFormat="1" x14ac:dyDescent="0.2"/>
    <row r="86" s="243" customFormat="1" x14ac:dyDescent="0.2"/>
    <row r="87" s="243" customFormat="1" x14ac:dyDescent="0.2"/>
    <row r="88" s="243" customFormat="1" x14ac:dyDescent="0.2"/>
    <row r="89" s="243" customFormat="1" x14ac:dyDescent="0.2"/>
    <row r="90" s="243" customFormat="1" x14ac:dyDescent="0.2"/>
  </sheetData>
  <sheetProtection insertRows="0"/>
  <mergeCells count="128">
    <mergeCell ref="B2:C2"/>
    <mergeCell ref="B3:C3"/>
    <mergeCell ref="A4:A5"/>
    <mergeCell ref="D4:D5"/>
    <mergeCell ref="E4:E5"/>
    <mergeCell ref="F4:F5"/>
    <mergeCell ref="G4:G5"/>
    <mergeCell ref="H4:H5"/>
    <mergeCell ref="I4:I5"/>
    <mergeCell ref="I24:I25"/>
    <mergeCell ref="E26:E27"/>
    <mergeCell ref="E24:E25"/>
    <mergeCell ref="A26:A27"/>
    <mergeCell ref="F26:F27"/>
    <mergeCell ref="G26:G27"/>
    <mergeCell ref="H26:H27"/>
    <mergeCell ref="I26:I27"/>
    <mergeCell ref="D26:D27"/>
    <mergeCell ref="A20:A21"/>
    <mergeCell ref="A22:A23"/>
    <mergeCell ref="D31:D32"/>
    <mergeCell ref="E31:E32"/>
    <mergeCell ref="F31:F32"/>
    <mergeCell ref="G31:G32"/>
    <mergeCell ref="H31:H32"/>
    <mergeCell ref="I31:I32"/>
    <mergeCell ref="A31:A32"/>
    <mergeCell ref="D28:D29"/>
    <mergeCell ref="E28:E29"/>
    <mergeCell ref="F28:F29"/>
    <mergeCell ref="G28:G29"/>
    <mergeCell ref="H28:H29"/>
    <mergeCell ref="D20:D21"/>
    <mergeCell ref="E20:E21"/>
    <mergeCell ref="F20:F21"/>
    <mergeCell ref="I28:I29"/>
    <mergeCell ref="A28:A29"/>
    <mergeCell ref="A24:A25"/>
    <mergeCell ref="D24:D25"/>
    <mergeCell ref="F24:F25"/>
    <mergeCell ref="G24:G25"/>
    <mergeCell ref="H24:H25"/>
    <mergeCell ref="I20:I21"/>
    <mergeCell ref="I22:I23"/>
    <mergeCell ref="H22:H23"/>
    <mergeCell ref="G22:G23"/>
    <mergeCell ref="F22:F23"/>
    <mergeCell ref="G20:G21"/>
    <mergeCell ref="H20:H21"/>
    <mergeCell ref="D22:D23"/>
    <mergeCell ref="E22:E23"/>
    <mergeCell ref="A14:A17"/>
    <mergeCell ref="D14:D17"/>
    <mergeCell ref="E14:E17"/>
    <mergeCell ref="F14:F17"/>
    <mergeCell ref="G14:G17"/>
    <mergeCell ref="G18:G19"/>
    <mergeCell ref="H18:H19"/>
    <mergeCell ref="I18:I19"/>
    <mergeCell ref="H12:H13"/>
    <mergeCell ref="I12:I13"/>
    <mergeCell ref="H14:H17"/>
    <mergeCell ref="I14:I17"/>
    <mergeCell ref="G12:G13"/>
    <mergeCell ref="A18:A19"/>
    <mergeCell ref="D18:D19"/>
    <mergeCell ref="E18:E19"/>
    <mergeCell ref="F18:F19"/>
    <mergeCell ref="H8:H9"/>
    <mergeCell ref="I8:I9"/>
    <mergeCell ref="A6:A7"/>
    <mergeCell ref="D6:D7"/>
    <mergeCell ref="E6:E7"/>
    <mergeCell ref="F6:F7"/>
    <mergeCell ref="G6:G7"/>
    <mergeCell ref="A10:A11"/>
    <mergeCell ref="A12:A13"/>
    <mergeCell ref="D12:D13"/>
    <mergeCell ref="E12:E13"/>
    <mergeCell ref="F12:F13"/>
    <mergeCell ref="D10:D11"/>
    <mergeCell ref="E10:E11"/>
    <mergeCell ref="F10:F11"/>
    <mergeCell ref="I33:I35"/>
    <mergeCell ref="A36:A38"/>
    <mergeCell ref="D36:D38"/>
    <mergeCell ref="E36:E38"/>
    <mergeCell ref="F36:F38"/>
    <mergeCell ref="G36:G38"/>
    <mergeCell ref="H36:H38"/>
    <mergeCell ref="I36:I38"/>
    <mergeCell ref="H6:H7"/>
    <mergeCell ref="A33:A35"/>
    <mergeCell ref="D33:D35"/>
    <mergeCell ref="E33:E35"/>
    <mergeCell ref="F33:F35"/>
    <mergeCell ref="G33:G35"/>
    <mergeCell ref="H33:H35"/>
    <mergeCell ref="G10:G11"/>
    <mergeCell ref="H10:H11"/>
    <mergeCell ref="I10:I11"/>
    <mergeCell ref="I6:I7"/>
    <mergeCell ref="A8:A9"/>
    <mergeCell ref="D8:D9"/>
    <mergeCell ref="E8:E9"/>
    <mergeCell ref="F8:F9"/>
    <mergeCell ref="G8:G9"/>
    <mergeCell ref="H45:H46"/>
    <mergeCell ref="I45:I46"/>
    <mergeCell ref="A45:A46"/>
    <mergeCell ref="D45:D46"/>
    <mergeCell ref="E45:E46"/>
    <mergeCell ref="F45:F46"/>
    <mergeCell ref="G45:G46"/>
    <mergeCell ref="H39:H41"/>
    <mergeCell ref="I39:I41"/>
    <mergeCell ref="A42:A44"/>
    <mergeCell ref="D42:D44"/>
    <mergeCell ref="E42:E44"/>
    <mergeCell ref="F42:F44"/>
    <mergeCell ref="G42:G44"/>
    <mergeCell ref="H42:H44"/>
    <mergeCell ref="I42:I44"/>
    <mergeCell ref="A39:A41"/>
    <mergeCell ref="D39:D41"/>
    <mergeCell ref="E39:E41"/>
    <mergeCell ref="F39:F41"/>
    <mergeCell ref="G39:G41"/>
  </mergeCells>
  <conditionalFormatting sqref="F33 F6 H33 H6 F8 H8">
    <cfRule type="cellIs" dxfId="107" priority="618" stopIfTrue="1" operator="equal">
      <formula>#REF!</formula>
    </cfRule>
    <cfRule type="cellIs" dxfId="106" priority="619" stopIfTrue="1" operator="equal">
      <formula>$C$55</formula>
    </cfRule>
    <cfRule type="cellIs" dxfId="105" priority="620" stopIfTrue="1" operator="equal">
      <formula>$C$54</formula>
    </cfRule>
    <cfRule type="cellIs" dxfId="104" priority="621" stopIfTrue="1" operator="equal">
      <formula>#REF!</formula>
    </cfRule>
    <cfRule type="cellIs" dxfId="103" priority="622" stopIfTrue="1" operator="equal">
      <formula>$C$56</formula>
    </cfRule>
  </conditionalFormatting>
  <conditionalFormatting sqref="F36 B8:C11 H36 E6:H6 E8:H8 E10:H10 F12 H12 F14 H14 F18 H18 F20 H20 F22 H22 H24 F24 F26 H26 F28 H28 F30:F31 H30:H31 F39 H39 F42 H42 F45 H45">
    <cfRule type="cellIs" dxfId="102" priority="633" stopIfTrue="1" operator="equal">
      <formula>#REF!</formula>
    </cfRule>
    <cfRule type="cellIs" dxfId="101" priority="634" stopIfTrue="1" operator="equal">
      <formula>$C$55</formula>
    </cfRule>
    <cfRule type="cellIs" dxfId="100" priority="635" stopIfTrue="1" operator="equal">
      <formula>$C$54</formula>
    </cfRule>
    <cfRule type="cellIs" dxfId="99" priority="636" stopIfTrue="1" operator="equal">
      <formula>#REF!</formula>
    </cfRule>
    <cfRule type="cellIs" dxfId="98" priority="637" stopIfTrue="1" operator="equal">
      <formula>$C$56</formula>
    </cfRule>
  </conditionalFormatting>
  <dataValidations count="4">
    <dataValidation type="list" allowBlank="1" showInputMessage="1" showErrorMessage="1" sqref="F52 H52" xr:uid="{27565112-C95C-4B00-84C5-8283D99D8E6A}">
      <formula1>$A$54:$A$56</formula1>
    </dataValidation>
    <dataValidation type="list" allowBlank="1" showInputMessage="1" showErrorMessage="1" sqref="B51:C51" xr:uid="{9779D5ED-B6BD-4096-B698-977327BF82D3}">
      <formula1>$A$59:$A$60</formula1>
    </dataValidation>
    <dataValidation type="list" allowBlank="1" showInputMessage="1" showErrorMessage="1" sqref="F51 H45 H42 F42 H39 F45 H33 F33 F36 F39 H30:H31 F30:F31 H26 F26 H18 F18 H8 F8 H51 H36 F6 F10 H10 F12 H12 F14 H14 F20 H20 H22 F22 F24 H24 F28 H28 H6" xr:uid="{34C8490F-D258-41FB-80D9-CA38844C5A17}">
      <formula1>$C$54:$C$56</formula1>
    </dataValidation>
    <dataValidation showDropDown="1" showInputMessage="1" showErrorMessage="1" sqref="C4:C46 B3:B46" xr:uid="{2C1FEA6E-B0B9-4358-BB74-2493838B267B}"/>
  </dataValidations>
  <pageMargins left="0.7" right="0.7" top="0.75" bottom="0.75" header="0.3" footer="0.3"/>
  <pageSetup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partments xmlns="abb14d60-a5af-4382-9da8-d3b2964d2f21" xsi:nil="true"/>
    <_ip_UnifiedCompliancePolicyUIAction xmlns="http://schemas.microsoft.com/sharepoint/v3" xsi:nil="true"/>
    <TaxCatchAll xmlns="abb14d60-a5af-4382-9da8-d3b2964d2f21" xsi:nil="true"/>
    <Ext_ID xmlns="31de4bea-ae79-460f-a5df-8763f3d30b3d" xsi:nil="true"/>
    <Customer_x0020_view_x0020_date xmlns="abb14d60-a5af-4382-9da8-d3b2964d2f21" xsi:nil="true"/>
    <External_x0020_version xmlns="31de4bea-ae79-460f-a5df-8763f3d30b3d" xsi:nil="true"/>
    <Comments xmlns="31de4bea-ae79-460f-a5df-8763f3d30b3d" xsi:nil="true"/>
    <Review_x0020_Due_x0020_Date xmlns="abb14d60-a5af-4382-9da8-d3b2964d2f21" xsi:nil="true"/>
    <_ip_UnifiedCompliancePolicyProperties xmlns="http://schemas.microsoft.com/sharepoint/v3" xsi:nil="true"/>
    <Creation_x0020_Date xmlns="abb14d60-a5af-4382-9da8-d3b2964d2f21" xsi:nil="true"/>
    <version_x0020_update_x0020_on_x0020_external_x0020_site xmlns="31de4bea-ae79-460f-a5df-8763f3d30b3d" xsi:nil="true"/>
    <Status xmlns="31de4bea-ae79-460f-a5df-8763f3d30b3d">Default</Status>
    <lcf76f155ced4ddcb4097134ff3c332f xmlns="31de4bea-ae79-460f-a5df-8763f3d30b3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s for publishing" ma:contentTypeID="0x010100417C182C69D41C4A98BDE44966C8403000FACCBB4F4208924CA6521A76A7D117BA" ma:contentTypeVersion="46" ma:contentTypeDescription="Documents for publishing" ma:contentTypeScope="" ma:versionID="02fc443d488c143941f32906c12296b5">
  <xsd:schema xmlns:xsd="http://www.w3.org/2001/XMLSchema" xmlns:xs="http://www.w3.org/2001/XMLSchema" xmlns:p="http://schemas.microsoft.com/office/2006/metadata/properties" xmlns:ns1="http://schemas.microsoft.com/sharepoint/v3" xmlns:ns2="abb14d60-a5af-4382-9da8-d3b2964d2f21" xmlns:ns3="31de4bea-ae79-460f-a5df-8763f3d30b3d" targetNamespace="http://schemas.microsoft.com/office/2006/metadata/properties" ma:root="true" ma:fieldsID="f16a50d2a2c01e86161b4f503e43bd68" ns1:_="" ns2:_="" ns3:_="">
    <xsd:import namespace="http://schemas.microsoft.com/sharepoint/v3"/>
    <xsd:import namespace="abb14d60-a5af-4382-9da8-d3b2964d2f21"/>
    <xsd:import namespace="31de4bea-ae79-460f-a5df-8763f3d30b3d"/>
    <xsd:element name="properties">
      <xsd:complexType>
        <xsd:sequence>
          <xsd:element name="documentManagement">
            <xsd:complexType>
              <xsd:all>
                <xsd:element ref="ns2:Departments" minOccurs="0"/>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nillable="true"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6" nillable="true" ma:displayName="Comments" ma:internalName="Comments" ma:readOnly="false">
      <xsd:simpleType>
        <xsd:restriction base="dms:Text">
          <xsd:maxLength value="255"/>
        </xsd:restriction>
      </xsd:simpleType>
    </xsd:element>
    <xsd:element name="Status" ma:index="7"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8" nillable="true" ma:displayName="External version" ma:internalName="External_x0020_version" ma:readOnly="false">
      <xsd:simpleType>
        <xsd:restriction base="dms:Text">
          <xsd:maxLength value="255"/>
        </xsd:restriction>
      </xsd:simpleType>
    </xsd:element>
    <xsd:element name="version_x0020_update_x0020_on_x0020_external_x0020_site" ma:index="9" nillable="true" ma:displayName="version update on external site" ma:format="DateOnly" ma:internalName="version_x0020_update_x0020_on_x0020_external_x0020_site" ma:readOnly="false">
      <xsd:simpleType>
        <xsd:restriction base="dms:DateTime"/>
      </xsd:simpleType>
    </xsd:element>
    <xsd:element name="Ext_ID" ma:index="10" nillable="true" ma:displayName="Ext_ID" ma:internalName="Ext_ID"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a12c3c9-0c32-41ec-8727-1f7e712bea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A8B296-4C10-4B40-941C-A53998561B60}">
  <ds:schemaRefs>
    <ds:schemaRef ds:uri="http://schemas.microsoft.com/sharepoint/v3/contenttype/forms"/>
  </ds:schemaRefs>
</ds:datastoreItem>
</file>

<file path=customXml/itemProps2.xml><?xml version="1.0" encoding="utf-8"?>
<ds:datastoreItem xmlns:ds="http://schemas.openxmlformats.org/officeDocument/2006/customXml" ds:itemID="{656A75F2-3F47-40C2-9B36-9199DC944C40}">
  <ds:schemaRefs>
    <ds:schemaRef ds:uri="http://schemas.microsoft.com/office/infopath/2007/PartnerControls"/>
    <ds:schemaRef ds:uri="4bafbfcf-4b51-41ba-ba71-0dad7845b17c"/>
    <ds:schemaRef ds:uri="http://schemas.microsoft.com/office/2006/documentManagement/types"/>
    <ds:schemaRef ds:uri="0976a046-074e-4560-8534-7a83698b7f04"/>
    <ds:schemaRef ds:uri="http://purl.org/dc/dcmitype/"/>
    <ds:schemaRef ds:uri="http://schemas.microsoft.com/office/2006/metadata/properties"/>
    <ds:schemaRef ds:uri="http://www.w3.org/XML/1998/namespace"/>
    <ds:schemaRef ds:uri="http://purl.org/dc/elements/1.1/"/>
    <ds:schemaRef ds:uri="http://schemas.openxmlformats.org/package/2006/metadata/core-properties"/>
    <ds:schemaRef ds:uri="http://schemas.microsoft.com/sharepoint/v3"/>
    <ds:schemaRef ds:uri="http://purl.org/dc/terms/"/>
    <ds:schemaRef ds:uri="abb14d60-a5af-4382-9da8-d3b2964d2f21"/>
    <ds:schemaRef ds:uri="31de4bea-ae79-460f-a5df-8763f3d30b3d"/>
  </ds:schemaRefs>
</ds:datastoreItem>
</file>

<file path=customXml/itemProps3.xml><?xml version="1.0" encoding="utf-8"?>
<ds:datastoreItem xmlns:ds="http://schemas.openxmlformats.org/officeDocument/2006/customXml" ds:itemID="{34F3EA7E-A392-47A3-8EAD-971CE9559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b14d60-a5af-4382-9da8-d3b2964d2f21"/>
    <ds:schemaRef ds:uri="31de4bea-ae79-460f-a5df-8763f3d30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Overview</vt:lpstr>
      <vt:lpstr>Internal Data Checks</vt:lpstr>
      <vt:lpstr>Record Counts</vt:lpstr>
      <vt:lpstr>Bibs</vt:lpstr>
      <vt:lpstr>Holdings</vt:lpstr>
      <vt:lpstr>Items</vt:lpstr>
      <vt:lpstr>P2E</vt:lpstr>
      <vt:lpstr>Link Resolver</vt:lpstr>
      <vt:lpstr>Fulfillment</vt:lpstr>
      <vt:lpstr>Courses</vt:lpstr>
      <vt:lpstr>Acq</vt:lpstr>
      <vt:lpstr>BibRecords</vt:lpstr>
      <vt:lpstr>High-level checks</vt:lpstr>
      <vt:lpstr>Internal Configuration Checks</vt:lpstr>
      <vt:lpstr>'Internal Configuration Checks'!_Toc387057002</vt:lpstr>
      <vt:lpstr>'Internal Data Checks'!_Toc387057002</vt:lpstr>
      <vt:lpstr>'Internal Configuration Checks'!_Toc387057047</vt:lpstr>
      <vt:lpstr>'Internal Configuration Checks'!_Toc387057050</vt:lpstr>
      <vt:lpstr>'Internal Configuration Checks'!_Toc387057056</vt:lpstr>
      <vt:lpstr>'Internal Configuration Checks'!_Toc387057059</vt:lpstr>
    </vt:vector>
  </TitlesOfParts>
  <Manager/>
  <Company>ExLibris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Ariela Shimon-Bechar</dc:creator>
  <cp:keywords/>
  <dc:description/>
  <cp:lastModifiedBy>Marie Bradshaw</cp:lastModifiedBy>
  <cp:revision/>
  <dcterms:created xsi:type="dcterms:W3CDTF">2004-11-03T07:35:56Z</dcterms:created>
  <dcterms:modified xsi:type="dcterms:W3CDTF">2023-01-27T16:50:09Z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0x010100791FED386DE5CE46A4F223868DC909D1</vt:lpwstr>
  </property>
  <property fmtid="{D5CDD505-2E9C-101B-9397-08002B2CF9AE}" pid="3" name="VideoSetEmbedCode">
    <vt:lpwstr/>
  </property>
  <property fmtid="{D5CDD505-2E9C-101B-9397-08002B2CF9AE}" pid="4" name="AlternateThumbnailUrl">
    <vt:lpwstr/>
  </property>
  <property fmtid="{D5CDD505-2E9C-101B-9397-08002B2CF9AE}" pid="5" name="URL">
    <vt:lpwstr/>
  </property>
  <property fmtid="{D5CDD505-2E9C-101B-9397-08002B2CF9AE}" pid="6" name="Request of scope">
    <vt:lpwstr/>
  </property>
  <property fmtid="{D5CDD505-2E9C-101B-9397-08002B2CF9AE}" pid="7" name="PeopleInMedia">
    <vt:lpwstr/>
  </property>
  <property fmtid="{D5CDD505-2E9C-101B-9397-08002B2CF9AE}" pid="8" name="wic_System_Copyright">
    <vt:lpwstr/>
  </property>
  <property fmtid="{D5CDD505-2E9C-101B-9397-08002B2CF9AE}" pid="9" name="VideoSetDescription">
    <vt:lpwstr/>
  </property>
  <property fmtid="{D5CDD505-2E9C-101B-9397-08002B2CF9AE}" pid="10" name="VideoSetUserOverrideEncoding">
    <vt:lpwstr/>
  </property>
  <property fmtid="{D5CDD505-2E9C-101B-9397-08002B2CF9AE}" pid="11" name="VideoSetDefaultEncoding">
    <vt:lpwstr/>
  </property>
  <property fmtid="{D5CDD505-2E9C-101B-9397-08002B2CF9AE}" pid="12" name="FMDependency">
    <vt:lpwstr/>
  </property>
  <property fmtid="{D5CDD505-2E9C-101B-9397-08002B2CF9AE}" pid="13" name="VideoSetExternalLink">
    <vt:lpwstr/>
  </property>
  <property fmtid="{D5CDD505-2E9C-101B-9397-08002B2CF9AE}" pid="14" name="VideoSetRenditionsInfo">
    <vt:lpwstr/>
  </property>
  <property fmtid="{D5CDD505-2E9C-101B-9397-08002B2CF9AE}" pid="15" name="Text of news">
    <vt:lpwstr/>
  </property>
  <property fmtid="{D5CDD505-2E9C-101B-9397-08002B2CF9AE}" pid="16" name="VideoRenditionLabel">
    <vt:lpwstr/>
  </property>
  <property fmtid="{D5CDD505-2E9C-101B-9397-08002B2CF9AE}" pid="17" name="MediaServiceImageTags">
    <vt:lpwstr/>
  </property>
</Properties>
</file>